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8_{BA648D36-2987-4BE8-8948-33A41774E2EC}" xr6:coauthVersionLast="47" xr6:coauthVersionMax="47" xr10:uidLastSave="{00000000-0000-0000-0000-000000000000}"/>
  <bookViews>
    <workbookView xWindow="25080" yWindow="-180" windowWidth="25440" windowHeight="15390" firstSheet="8" activeTab="11" xr2:uid="{00000000-000D-0000-FFFF-FFFF00000000}"/>
  </bookViews>
  <sheets>
    <sheet name="F1 Tab1" sheetId="1" r:id="rId1"/>
    <sheet name="F1 Graph1" sheetId="2" r:id="rId2"/>
    <sheet name="F1 Graph2" sheetId="13" r:id="rId3"/>
    <sheet name="F1 Graph3" sheetId="3" r:id="rId4"/>
    <sheet name="F1 Graph4" sheetId="16" r:id="rId5"/>
    <sheet name="F1 Graph5" sheetId="17" r:id="rId6"/>
    <sheet name="F2 Tab1" sheetId="97" r:id="rId7"/>
    <sheet name="F2 Graph1" sheetId="98" r:id="rId8"/>
    <sheet name="F2 Tab2" sheetId="18" r:id="rId9"/>
    <sheet name="F2 Graph2" sheetId="19" r:id="rId10"/>
    <sheet name="F2 Tab3" sheetId="20" r:id="rId11"/>
    <sheet name="F2 Graph3" sheetId="21" r:id="rId12"/>
    <sheet name="F2 Tab4" sheetId="22" r:id="rId13"/>
    <sheet name="F3 Tab1" sheetId="23" r:id="rId14"/>
    <sheet name="F3 Graph1" sheetId="24" r:id="rId15"/>
    <sheet name="F3 Graph2" sheetId="25" r:id="rId16"/>
    <sheet name="F3 Graph3" sheetId="26" r:id="rId17"/>
    <sheet name="F3 Tab2" sheetId="101" r:id="rId18"/>
    <sheet name="F4 Tab 1" sheetId="27" r:id="rId19"/>
    <sheet name="F4 Graph 1" sheetId="28" r:id="rId20"/>
    <sheet name="F4 Graph 2" sheetId="29" r:id="rId21"/>
    <sheet name="F4 Graph 3" sheetId="30" r:id="rId22"/>
    <sheet name="F4 Tab 2" sheetId="31" r:id="rId23"/>
    <sheet name="F4 Tab 3" sheetId="32" r:id="rId24"/>
    <sheet name="F4 Tab 4" sheetId="33" r:id="rId25"/>
    <sheet name="F4 Graph 4" sheetId="34" r:id="rId26"/>
    <sheet name="F4 Tab 5" sheetId="35" r:id="rId27"/>
    <sheet name="F4 Graph 5" sheetId="36" r:id="rId28"/>
    <sheet name="F5 Tab 1" sheetId="37" r:id="rId29"/>
    <sheet name="F5 Graph 1" sheetId="38" r:id="rId30"/>
    <sheet name="F5 Graph 2" sheetId="39" r:id="rId31"/>
    <sheet name="F5 Graph 3" sheetId="40" r:id="rId32"/>
    <sheet name="F5 Tab 2" sheetId="41" r:id="rId33"/>
    <sheet name="F5 Graph 4" sheetId="42" r:id="rId34"/>
    <sheet name="F5 Tab 3" sheetId="43" r:id="rId35"/>
    <sheet name="F5 Tab 4" sheetId="44" r:id="rId36"/>
    <sheet name="F5 Graph 5" sheetId="45" r:id="rId37"/>
    <sheet name="F5 Tab 5" sheetId="46" r:id="rId38"/>
    <sheet name="F5 Graph 6" sheetId="47" r:id="rId39"/>
    <sheet name="F5 Tab 6" sheetId="48" r:id="rId40"/>
    <sheet name="F5 Graph 7" sheetId="49" r:id="rId41"/>
    <sheet name="F6 Tab 1" sheetId="50" r:id="rId42"/>
    <sheet name="F6 Graph 1" sheetId="51" r:id="rId43"/>
    <sheet name="F6 Graph 2" sheetId="52" r:id="rId44"/>
    <sheet name="F6 Tab 2" sheetId="53" r:id="rId45"/>
    <sheet name="F6 Graph 3" sheetId="54" r:id="rId46"/>
    <sheet name="F6 Tab 3" sheetId="55" r:id="rId47"/>
    <sheet name="F7 Tab 1" sheetId="56" r:id="rId48"/>
    <sheet name="F7 Graph 1" sheetId="57" r:id="rId49"/>
    <sheet name="F7 Graph 2" sheetId="58" r:id="rId50"/>
    <sheet name="F7 Tab 2" sheetId="59" r:id="rId51"/>
    <sheet name="F7 Tab 3" sheetId="60" r:id="rId52"/>
    <sheet name="F7 Graph 3" sheetId="61" r:id="rId53"/>
    <sheet name="F7 Tab 4" sheetId="62" r:id="rId54"/>
    <sheet name="F8 Tab 1" sheetId="63" r:id="rId55"/>
    <sheet name="F8 Graph 1" sheetId="64" r:id="rId56"/>
    <sheet name="F8 Graph 2" sheetId="65" r:id="rId57"/>
    <sheet name="F8 Tab 2" sheetId="66" r:id="rId58"/>
    <sheet name="F8 Tab 3" sheetId="67" r:id="rId59"/>
    <sheet name="F9 Tab 1" sheetId="99" r:id="rId60"/>
    <sheet name="F9 Graph1" sheetId="68" r:id="rId61"/>
    <sheet name="F9 Tab2" sheetId="69" r:id="rId62"/>
    <sheet name="F9 Graph2" sheetId="70" r:id="rId63"/>
    <sheet name="F9 Graph3" sheetId="71" r:id="rId64"/>
    <sheet name="F9 Tab3" sheetId="72" r:id="rId65"/>
    <sheet name="F9 Graph4" sheetId="73" r:id="rId66"/>
    <sheet name="F10 Tab1" sheetId="74" r:id="rId67"/>
    <sheet name="F10 Graph1" sheetId="75" r:id="rId68"/>
    <sheet name="F10 Tab2" sheetId="76" r:id="rId69"/>
    <sheet name="F11 Table 1" sheetId="77" r:id="rId70"/>
    <sheet name="F11 Graph 1" sheetId="78" r:id="rId71"/>
    <sheet name="F11 Graph 2" sheetId="79" r:id="rId72"/>
    <sheet name="F11 Table 2" sheetId="80" r:id="rId73"/>
    <sheet name="F12 - Tab 1" sheetId="81" r:id="rId74"/>
    <sheet name="F12 - Graph 1" sheetId="82" r:id="rId75"/>
    <sheet name="F12 - Graph 2" sheetId="100" r:id="rId76"/>
    <sheet name="F12 - Tab 2" sheetId="83" r:id="rId77"/>
    <sheet name="F12 - Tab 3" sheetId="84" r:id="rId78"/>
    <sheet name="F12 - Tab 4" sheetId="85" r:id="rId79"/>
    <sheet name="F13 Tab1" sheetId="86" r:id="rId80"/>
    <sheet name="F13 Graphiques" sheetId="87" r:id="rId81"/>
    <sheet name="F13 Tab2" sheetId="88" r:id="rId82"/>
    <sheet name="F14 Tab 1" sheetId="89" r:id="rId83"/>
    <sheet name="F14 Graph 1" sheetId="90" r:id="rId84"/>
    <sheet name="F14 Tab 2" sheetId="91" r:id="rId85"/>
    <sheet name="F15 Table 1" sheetId="92" r:id="rId86"/>
    <sheet name="F15 Graphique 1" sheetId="93" r:id="rId87"/>
    <sheet name="F15 Graphique 2A" sheetId="94" r:id="rId88"/>
    <sheet name="F15 Table 2" sheetId="96" r:id="rId89"/>
  </sheets>
  <externalReferences>
    <externalReference r:id="rId90"/>
    <externalReference r:id="rId91"/>
  </externalReferences>
  <definedNames>
    <definedName name="_Hlk180675891" localSheetId="35">'F5 Tab 4'!#REF!</definedName>
    <definedName name="_TAB1">#REF!</definedName>
    <definedName name="_TAB2">#REF!</definedName>
    <definedName name="_TAB3">#REF!</definedName>
    <definedName name="Q20B_9701CCMET2">#REF!</definedName>
    <definedName name="q23_9702rdmet2">[1]Q23_9703RDMET!$A$3:$T$3255</definedName>
    <definedName name="Q23_9703RDMET">#REF!</definedName>
    <definedName name="ratio_internes_pm_par_sp__">#REF!</definedName>
    <definedName name="total_patient_etab0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9" i="87" l="1"/>
  <c r="S79" i="87"/>
  <c r="R79" i="87"/>
  <c r="Q79" i="87"/>
  <c r="P79" i="87"/>
  <c r="O79" i="87"/>
  <c r="N79" i="87"/>
  <c r="M79" i="87"/>
  <c r="L79" i="87"/>
  <c r="K79" i="87"/>
  <c r="J79" i="87"/>
  <c r="I79" i="87"/>
  <c r="H79" i="87"/>
  <c r="G79" i="87"/>
  <c r="F79" i="87"/>
  <c r="E79" i="87"/>
  <c r="D79" i="87"/>
  <c r="S52" i="87"/>
  <c r="S50" i="87"/>
  <c r="R50" i="87"/>
  <c r="R49" i="87"/>
  <c r="Q49" i="87"/>
  <c r="P49" i="87"/>
  <c r="O49" i="87"/>
  <c r="N49" i="87"/>
  <c r="M49" i="87"/>
  <c r="L49" i="87"/>
  <c r="K49" i="87"/>
  <c r="J49" i="87"/>
  <c r="I49" i="87"/>
  <c r="H49" i="87"/>
  <c r="T48" i="87"/>
  <c r="S48" i="87"/>
  <c r="U28" i="87"/>
  <c r="U26" i="87"/>
  <c r="U25" i="87"/>
  <c r="T21" i="87"/>
  <c r="S21" i="87"/>
  <c r="S20" i="87"/>
  <c r="R20" i="87"/>
  <c r="Q20" i="87"/>
  <c r="P20" i="87"/>
  <c r="O20" i="87"/>
  <c r="M20" i="87"/>
  <c r="L20" i="87"/>
  <c r="K20" i="87"/>
  <c r="J20" i="87"/>
  <c r="I20" i="87"/>
  <c r="H20" i="87"/>
  <c r="G20" i="87"/>
  <c r="F20" i="87"/>
  <c r="E20" i="87"/>
  <c r="D20" i="87"/>
  <c r="U19" i="87"/>
  <c r="U18" i="87"/>
  <c r="S18" i="87"/>
  <c r="R18" i="87"/>
  <c r="Q18" i="87"/>
  <c r="P18" i="87"/>
  <c r="O18" i="87"/>
  <c r="N18" i="87"/>
  <c r="M18" i="87"/>
  <c r="L18" i="87"/>
  <c r="K18" i="87"/>
  <c r="J18" i="87"/>
  <c r="I18" i="87"/>
  <c r="H18" i="87"/>
  <c r="G18" i="87"/>
  <c r="F18" i="87"/>
  <c r="E18" i="87"/>
  <c r="D18" i="87"/>
  <c r="U17" i="87"/>
  <c r="S16" i="87"/>
  <c r="R16" i="87"/>
  <c r="Q16" i="87"/>
  <c r="P16" i="87"/>
  <c r="O16" i="87"/>
  <c r="N16" i="87"/>
  <c r="M16" i="87"/>
  <c r="L16" i="87"/>
  <c r="K16" i="87"/>
  <c r="J16" i="87"/>
  <c r="I16" i="87"/>
  <c r="H16" i="87"/>
  <c r="G16" i="87"/>
  <c r="F16" i="87"/>
  <c r="E16" i="87"/>
  <c r="D16" i="87"/>
  <c r="U11" i="87"/>
  <c r="S11" i="87"/>
  <c r="R11" i="87"/>
  <c r="Q11" i="87"/>
  <c r="P11" i="87"/>
  <c r="O11" i="87"/>
  <c r="N11" i="87"/>
  <c r="M11" i="87"/>
  <c r="L11" i="87"/>
  <c r="K11" i="87"/>
  <c r="J11" i="87"/>
  <c r="I11" i="87"/>
  <c r="H11" i="87"/>
  <c r="G11" i="87"/>
  <c r="F11" i="87"/>
  <c r="E11" i="87"/>
  <c r="D11" i="87"/>
  <c r="U10" i="87"/>
  <c r="U9" i="87"/>
  <c r="S9" i="87"/>
  <c r="R9" i="87"/>
  <c r="Q9" i="87"/>
  <c r="P9" i="87"/>
  <c r="O9" i="87"/>
  <c r="N9" i="87"/>
  <c r="M9" i="87"/>
  <c r="L9" i="87"/>
  <c r="K9" i="87"/>
  <c r="J9" i="87"/>
  <c r="I9" i="87"/>
  <c r="H9" i="87"/>
  <c r="G9" i="87"/>
  <c r="F9" i="87"/>
  <c r="E9" i="87"/>
  <c r="D9" i="87"/>
  <c r="S7" i="87"/>
  <c r="R7" i="87"/>
  <c r="Q7" i="87"/>
  <c r="P7" i="87"/>
  <c r="O7" i="87"/>
  <c r="N7" i="87"/>
  <c r="M7" i="87"/>
  <c r="K7" i="87"/>
  <c r="J7" i="87"/>
  <c r="I7" i="87"/>
  <c r="H7" i="87"/>
  <c r="G7" i="87"/>
  <c r="F7" i="87"/>
  <c r="E7" i="87"/>
  <c r="D7" i="87"/>
  <c r="M6" i="87"/>
  <c r="L6" i="87"/>
  <c r="L7" i="87" s="1"/>
  <c r="D12" i="83" l="1"/>
  <c r="B12" i="83"/>
  <c r="H10" i="83"/>
  <c r="F10" i="83"/>
  <c r="E10" i="83"/>
  <c r="B10" i="83"/>
  <c r="F8" i="83"/>
  <c r="B8" i="83"/>
  <c r="B6" i="83"/>
  <c r="E19" i="54"/>
  <c r="D19" i="54"/>
  <c r="C19" i="54"/>
  <c r="E18" i="54"/>
  <c r="D18" i="54"/>
  <c r="C18" i="54"/>
  <c r="E17" i="54"/>
  <c r="D17" i="54"/>
  <c r="C17" i="54"/>
  <c r="E16" i="54"/>
  <c r="D16" i="54"/>
  <c r="C16" i="54"/>
  <c r="E15" i="54"/>
  <c r="D15" i="54"/>
  <c r="C15" i="54"/>
  <c r="E14" i="54"/>
  <c r="D14" i="54"/>
  <c r="C14" i="54"/>
  <c r="E13" i="54"/>
  <c r="D13" i="54"/>
  <c r="C13" i="54"/>
  <c r="E12" i="54"/>
  <c r="D12" i="54"/>
  <c r="C12" i="54"/>
  <c r="E11" i="54"/>
  <c r="D11" i="54"/>
  <c r="C11" i="54"/>
  <c r="E10" i="54"/>
  <c r="D10" i="54"/>
  <c r="C10" i="54"/>
  <c r="E9" i="54"/>
  <c r="D9" i="54"/>
  <c r="C9" i="54"/>
  <c r="E8" i="54"/>
  <c r="D8" i="54"/>
  <c r="C8" i="54"/>
  <c r="E7" i="54"/>
  <c r="D7" i="54"/>
  <c r="C7" i="54"/>
  <c r="E6" i="54"/>
  <c r="D6" i="54"/>
  <c r="C6" i="54"/>
  <c r="B5" i="54"/>
</calcChain>
</file>

<file path=xl/sharedStrings.xml><?xml version="1.0" encoding="utf-8"?>
<sst xmlns="http://schemas.openxmlformats.org/spreadsheetml/2006/main" count="1787" uniqueCount="817">
  <si>
    <t>Soins hospitaliers</t>
  </si>
  <si>
    <t>Soins ambulatoires</t>
  </si>
  <si>
    <t>Médicaments</t>
  </si>
  <si>
    <t>Transports sanitaires</t>
  </si>
  <si>
    <t>Biens médicaux</t>
  </si>
  <si>
    <t>CSBM</t>
  </si>
  <si>
    <t xml:space="preserve">Total </t>
  </si>
  <si>
    <t>Soins hospitaliers publics</t>
  </si>
  <si>
    <t>Soins hospitaliers privés</t>
  </si>
  <si>
    <t>En %</t>
  </si>
  <si>
    <r>
      <rPr>
        <b/>
        <sz val="8"/>
        <color theme="1"/>
        <rFont val="Marianne"/>
      </rPr>
      <t xml:space="preserve"> Source &gt; </t>
    </r>
    <r>
      <rPr>
        <sz val="8"/>
        <color theme="1"/>
        <rFont val="Marianne"/>
      </rPr>
      <t>DREES, Comptes de la santé .</t>
    </r>
  </si>
  <si>
    <t>En millions d'euros</t>
  </si>
  <si>
    <t>Valeur</t>
  </si>
  <si>
    <t>Volume</t>
  </si>
  <si>
    <t>Prix</t>
  </si>
  <si>
    <t>Ensemble</t>
  </si>
  <si>
    <t>En %, en point de %</t>
  </si>
  <si>
    <t>Taux de croissance en %, contribution à la croissance en points de pourcentage</t>
  </si>
  <si>
    <r>
      <t xml:space="preserve">Source &gt; </t>
    </r>
    <r>
      <rPr>
        <sz val="8"/>
        <color theme="1"/>
        <rFont val="Marianne"/>
      </rPr>
      <t>DREES, comptes de la santé.</t>
    </r>
  </si>
  <si>
    <t>Tableau 1 - Consommation de soins et de biens médicaux (CSBM)</t>
  </si>
  <si>
    <t xml:space="preserve">Graphique 3 - Contribution à la croissance de la  CSBM en valeur </t>
  </si>
  <si>
    <t>Graphique 2 - Taux de croissance en valeur, volume et prix pour les principaux postes de la CSBM en 2022</t>
  </si>
  <si>
    <t>Soins de médecins et de sages-femmes</t>
  </si>
  <si>
    <t>Soins d'auxiliaires médicaux</t>
  </si>
  <si>
    <t>Soins dentaires</t>
  </si>
  <si>
    <t>Laboratoires d'analyse</t>
  </si>
  <si>
    <t>Cures thermales</t>
  </si>
  <si>
    <t>Dispositifs médicaux</t>
  </si>
  <si>
    <t>CSBM (en % du PIB)</t>
  </si>
  <si>
    <t>CSBM (en % de la consommation effective des ménages)</t>
  </si>
  <si>
    <t>Evolution (en %)</t>
  </si>
  <si>
    <t>Prix (en %)</t>
  </si>
  <si>
    <t>Volume (en %)</t>
  </si>
  <si>
    <t>Évolution 2022/2023
(en %)</t>
  </si>
  <si>
    <t>Contribution 2023</t>
  </si>
  <si>
    <t>Graphique 1 - Structure de la CSBM en 2023</t>
  </si>
  <si>
    <t>Optique médicale</t>
  </si>
  <si>
    <t>Dispositifs médicaux hors optique</t>
  </si>
  <si>
    <t>Autres soins ambulatoires</t>
  </si>
  <si>
    <t>Graphique 4 - Contribution à la croissance de la  CSBM en volume</t>
  </si>
  <si>
    <t>Graphique 5 - Contribution à la croissance de la  CSBM en prix</t>
  </si>
  <si>
    <t xml:space="preserve">Tableau 2 - Évolution du volume d’activité en MCO à l’hôpital public 
et de ses principales composantes 
</t>
  </si>
  <si>
    <t>Evolution</t>
  </si>
  <si>
    <t xml:space="preserve">dont : </t>
  </si>
  <si>
    <t>réanimations</t>
  </si>
  <si>
    <t>affections du tube digestif</t>
  </si>
  <si>
    <t>affections du système nerveux</t>
  </si>
  <si>
    <t>séances</t>
  </si>
  <si>
    <t>grossesses pathologiques, accouchements et affections du post-partum</t>
  </si>
  <si>
    <t>affections du rein et des voies urinaires</t>
  </si>
  <si>
    <t xml:space="preserve">Graphique 2 - Contribution à l’évolution des soins hospitaliers publics en valeur
</t>
  </si>
  <si>
    <t>En %, en contribution en point de %</t>
  </si>
  <si>
    <t>Consommation intermédiaire</t>
  </si>
  <si>
    <t>Rémunération des salariés</t>
  </si>
  <si>
    <t>Autres</t>
  </si>
  <si>
    <t xml:space="preserve">Tableau 3 - Décomposition de la dépense des soins hospitaliers dans le secteur privé 
de 2020 à 2022
</t>
  </si>
  <si>
    <t>Niveaux (en millions d'euros)</t>
  </si>
  <si>
    <t>Répartition en % 2023</t>
  </si>
  <si>
    <t>Evolutions (en %)</t>
  </si>
  <si>
    <t>Honoraires des praticiens</t>
  </si>
  <si>
    <t>Rémunérations des cliniques</t>
  </si>
  <si>
    <t>MCO</t>
  </si>
  <si>
    <t>SMR (ex-SSR)</t>
  </si>
  <si>
    <t>PSY</t>
  </si>
  <si>
    <t>Secteur privé</t>
  </si>
  <si>
    <r>
      <t xml:space="preserve">Champ &gt; </t>
    </r>
    <r>
      <rPr>
        <sz val="8"/>
        <color theme="1"/>
        <rFont val="Marianne"/>
      </rPr>
      <t>France.</t>
    </r>
  </si>
  <si>
    <t>Part (en %)</t>
  </si>
  <si>
    <t>Autres honoraires</t>
  </si>
  <si>
    <t>Soins de masso-kinésithérapie</t>
  </si>
  <si>
    <t>Soins de généralistes</t>
  </si>
  <si>
    <t>Analyses médicales</t>
  </si>
  <si>
    <t>Imagerie médicale</t>
  </si>
  <si>
    <t>Autres soins de spécialistes</t>
  </si>
  <si>
    <t>Ensemble des honoraires</t>
  </si>
  <si>
    <t xml:space="preserve">Tableau 4 - Financement des dépenses de soins hospitaliers en 2022
</t>
  </si>
  <si>
    <t>Niveaux en millions d’euros, parts en %</t>
  </si>
  <si>
    <t>Secteur public</t>
  </si>
  <si>
    <t>Niveaux en 2023</t>
  </si>
  <si>
    <t>Part en 2021 (en %)</t>
  </si>
  <si>
    <t>Part en 2022 (en %)</t>
  </si>
  <si>
    <t>Part en 2023 (en %)</t>
  </si>
  <si>
    <t>Sécurité sociale</t>
  </si>
  <si>
    <t>État</t>
  </si>
  <si>
    <t>Organismes complémentaires</t>
  </si>
  <si>
    <t>Ménages</t>
  </si>
  <si>
    <t>Total</t>
  </si>
  <si>
    <t>Part en %</t>
  </si>
  <si>
    <t xml:space="preserve">Secteur </t>
  </si>
  <si>
    <t>public</t>
  </si>
  <si>
    <t>privé</t>
  </si>
  <si>
    <t>Hospitalisation complète (en lits)</t>
  </si>
  <si>
    <t>Hospitalisation partielle (en places)</t>
  </si>
  <si>
    <t>HAD</t>
  </si>
  <si>
    <t>Partiel</t>
  </si>
  <si>
    <t>Complet</t>
  </si>
  <si>
    <t>Psychiatrie</t>
  </si>
  <si>
    <t>Personnel médical</t>
  </si>
  <si>
    <t>Personnel non médical soignant</t>
  </si>
  <si>
    <t>Personnel non soignant</t>
  </si>
  <si>
    <t>Taux de croissance des effectifs salariés</t>
  </si>
  <si>
    <t>Évolution (en %)</t>
  </si>
  <si>
    <t>DIPA</t>
  </si>
  <si>
    <t>Prise en charge des cotisations</t>
  </si>
  <si>
    <t>Contrats et assimilés</t>
  </si>
  <si>
    <t>Honoraires</t>
  </si>
  <si>
    <t>Soins courants</t>
  </si>
  <si>
    <t>2023</t>
  </si>
  <si>
    <t>2022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</si>
  <si>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</si>
  <si>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</si>
  <si>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</si>
  <si>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</si>
  <si>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</si>
  <si>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</si>
  <si>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</si>
  <si>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</si>
  <si>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</si>
  <si>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</si>
  <si>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</si>
  <si>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/>
  </si>
  <si>
    <t>Niveau – Base 100 en 2010</t>
  </si>
  <si>
    <t>Téléconsultations</t>
  </si>
  <si>
    <t>Actes techniques</t>
  </si>
  <si>
    <t>Contrats et forfaits</t>
  </si>
  <si>
    <t>Consultations et visites</t>
  </si>
  <si>
    <t>Autres contrats</t>
  </si>
  <si>
    <t>CPTS – Communautés professionnelles territoriales de santé</t>
  </si>
  <si>
    <t>ROSP – Rémunération sur objectifs de santé publique</t>
  </si>
  <si>
    <t>FPMT – Forfait patientèle médecin traitant</t>
  </si>
  <si>
    <t>En millions d’euros</t>
  </si>
  <si>
    <t>Salariés hors hospitaliers</t>
  </si>
  <si>
    <t>Mixtes</t>
  </si>
  <si>
    <t>Libéraux exclusifs</t>
  </si>
  <si>
    <t>Structure 2023 (en %)</t>
  </si>
  <si>
    <t>Évolution 22/23 (en %)</t>
  </si>
  <si>
    <t>Total Médecins généralistes</t>
  </si>
  <si>
    <t xml:space="preserve">  Non exclusive</t>
  </si>
  <si>
    <t xml:space="preserve">  Exclusive</t>
  </si>
  <si>
    <t xml:space="preserve">Médecins à expertise particulière : </t>
  </si>
  <si>
    <t>Médecine générale</t>
  </si>
  <si>
    <t>Poids</t>
  </si>
  <si>
    <t>Dépassements</t>
  </si>
  <si>
    <t>Etat</t>
  </si>
  <si>
    <t>Sécurité Sociale</t>
  </si>
  <si>
    <t>Structure (en %)</t>
  </si>
  <si>
    <t>Dépenses</t>
  </si>
  <si>
    <t>Financeurs</t>
  </si>
  <si>
    <t>Imageries</t>
  </si>
  <si>
    <t xml:space="preserve">Spécialités « non classées » </t>
  </si>
  <si>
    <t xml:space="preserve">Spécialités « mixtes » </t>
  </si>
  <si>
    <t xml:space="preserve">Spécialités de « plateaux techniques » </t>
  </si>
  <si>
    <t xml:space="preserve">Spécialités de « chirurgie » </t>
  </si>
  <si>
    <t xml:space="preserve">Spécialités de « médecine » </t>
  </si>
  <si>
    <t>Total médecins spécialistes (hors médecins généralistes)</t>
  </si>
  <si>
    <t>ORL</t>
  </si>
  <si>
    <t>Gynécologie et obstétrique</t>
  </si>
  <si>
    <t>Ophtalmologie</t>
  </si>
  <si>
    <t>Spécialités « mixtes »</t>
  </si>
  <si>
    <t>Anatomo-cyto-pathologie</t>
  </si>
  <si>
    <t>Radiothérapie</t>
  </si>
  <si>
    <t>Spécialités de « plateaux techniques »</t>
  </si>
  <si>
    <t>Chirurgie thoracique et cardio-vasculaire</t>
  </si>
  <si>
    <t>Chirurgie générale</t>
  </si>
  <si>
    <t>Chirurgie orale, maxillo faciale et stomatologie</t>
  </si>
  <si>
    <t>Chirurgie urologique</t>
  </si>
  <si>
    <t>Chirurgie orthopédique et traumatologie</t>
  </si>
  <si>
    <t>Spécialités de « chirurgie »</t>
  </si>
  <si>
    <t>Oncologie et hématologie</t>
  </si>
  <si>
    <t>Rééducation et réadaptation fonctionnelle</t>
  </si>
  <si>
    <t>Endocrinologie et métabolisme</t>
  </si>
  <si>
    <t>Neurologie</t>
  </si>
  <si>
    <t>Gastro-entérologie et hépatologie</t>
  </si>
  <si>
    <t>Rhumatologie</t>
  </si>
  <si>
    <t>Pneumologie</t>
  </si>
  <si>
    <t>Anesthésie et réanimation</t>
  </si>
  <si>
    <t>Pédiatrie</t>
  </si>
  <si>
    <t>Dermato-vénérologie</t>
  </si>
  <si>
    <t>Neuropsychiatrie et psychiatrie</t>
  </si>
  <si>
    <t>Cardiologie et médecine vasculaire</t>
  </si>
  <si>
    <t>Spécialités de « médecine »</t>
  </si>
  <si>
    <t>Taux d'évolution (en %)</t>
  </si>
  <si>
    <t>Niveaux</t>
  </si>
  <si>
    <t>Spécialités « non classées ailleurs »3</t>
  </si>
  <si>
    <t>Autres spécialités de « chirurgie »2</t>
  </si>
  <si>
    <t>Autres spécialités de « médecine »1</t>
  </si>
  <si>
    <t>Structure (en %) 2023</t>
  </si>
  <si>
    <t>Taux d'évolution
 (en %)
2023</t>
  </si>
  <si>
    <t>Années</t>
  </si>
  <si>
    <t>Parts dans les honoraires (en %)</t>
  </si>
  <si>
    <t>Niveaux
(en millions d’euros)</t>
  </si>
  <si>
    <t>Autres spécialités de « chirurgie » 1</t>
  </si>
  <si>
    <t>En 2023</t>
  </si>
  <si>
    <t>IVG médicamenteuse en ville</t>
  </si>
  <si>
    <t xml:space="preserve"> </t>
  </si>
  <si>
    <t>Autres actes techniques</t>
  </si>
  <si>
    <t>Soins infirmiers des sages-femmes</t>
  </si>
  <si>
    <t>Actes médicaux infirmiers (AMI)</t>
  </si>
  <si>
    <t>Actes infirmiers de soins (AIS)</t>
  </si>
  <si>
    <t>Libérales</t>
  </si>
  <si>
    <t>Salariées</t>
  </si>
  <si>
    <t>Soins de longue durée</t>
  </si>
  <si>
    <t>SSIAD</t>
  </si>
  <si>
    <t>Soins liés à la dépendance</t>
  </si>
  <si>
    <t>Prévention</t>
  </si>
  <si>
    <t>Prélèvement des tests PCR et TAG</t>
  </si>
  <si>
    <t>Injection de vaccin Covid-19</t>
  </si>
  <si>
    <t>ns</t>
  </si>
  <si>
    <t xml:space="preserve">ns : non significatif. </t>
  </si>
  <si>
    <t>Pédicures-podologues</t>
  </si>
  <si>
    <t>Orthoptistes</t>
  </si>
  <si>
    <t>Orthophonistes</t>
  </si>
  <si>
    <t>Kinésithérapeutes</t>
  </si>
  <si>
    <t>Actes en établissement (AMC)</t>
  </si>
  <si>
    <t>Actes classiques (AMK)</t>
  </si>
  <si>
    <t>Actes de rééducation ostéoarticulaire (AMS)</t>
  </si>
  <si>
    <t>Soins des pédicures-podologues</t>
  </si>
  <si>
    <t>Soins des orthoptistes</t>
  </si>
  <si>
    <t>Soins des orthophonistes</t>
  </si>
  <si>
    <t>Soins des kinésithérapeutes</t>
  </si>
  <si>
    <t>2010</t>
  </si>
  <si>
    <t>Base 100 en 2010</t>
  </si>
  <si>
    <t>n.d.</t>
  </si>
  <si>
    <t>100</t>
  </si>
  <si>
    <t>12700</t>
  </si>
  <si>
    <t>12800</t>
  </si>
  <si>
    <t>2100</t>
  </si>
  <si>
    <t>1900</t>
  </si>
  <si>
    <t>1700</t>
  </si>
  <si>
    <t>1400</t>
  </si>
  <si>
    <t>1300</t>
  </si>
  <si>
    <t>1100</t>
  </si>
  <si>
    <t>1000</t>
  </si>
  <si>
    <t>3300</t>
  </si>
  <si>
    <t>3200</t>
  </si>
  <si>
    <t>3100</t>
  </si>
  <si>
    <t>3000</t>
  </si>
  <si>
    <t>2900</t>
  </si>
  <si>
    <t>2800</t>
  </si>
  <si>
    <t>2700</t>
  </si>
  <si>
    <t>5400</t>
  </si>
  <si>
    <t>5000</t>
  </si>
  <si>
    <t>4700</t>
  </si>
  <si>
    <t>4400</t>
  </si>
  <si>
    <t>4200</t>
  </si>
  <si>
    <t>3900</t>
  </si>
  <si>
    <t>3800</t>
  </si>
  <si>
    <t>2000</t>
  </si>
  <si>
    <t>20900</t>
  </si>
  <si>
    <t>20700</t>
  </si>
  <si>
    <t>20300</t>
  </si>
  <si>
    <t>19900</t>
  </si>
  <si>
    <t>19500</t>
  </si>
  <si>
    <t>19100</t>
  </si>
  <si>
    <t>19000</t>
  </si>
  <si>
    <t>23000</t>
  </si>
  <si>
    <t>22600</t>
  </si>
  <si>
    <t>22300</t>
  </si>
  <si>
    <t>21900</t>
  </si>
  <si>
    <t>21500</t>
  </si>
  <si>
    <t>21100</t>
  </si>
  <si>
    <t>4100</t>
  </si>
  <si>
    <t>75600</t>
  </si>
  <si>
    <t>73300</t>
  </si>
  <si>
    <t>72700</t>
  </si>
  <si>
    <t>68400</t>
  </si>
  <si>
    <t>79800</t>
  </si>
  <si>
    <t>77500</t>
  </si>
  <si>
    <t>76800</t>
  </si>
  <si>
    <t>72200</t>
  </si>
  <si>
    <t>Autres auxiliaires médicaux - Part</t>
  </si>
  <si>
    <t>Autres auxiliaires médicaux - Dépenses</t>
  </si>
  <si>
    <t>Kinésithérapeutes - Part</t>
  </si>
  <si>
    <t>Kinésithérapeutes - Dépenses</t>
  </si>
  <si>
    <t>Auxiliaires médicaux hors infirmières - Part</t>
  </si>
  <si>
    <t>Auxiliaires médicaux hors infirmières - Dépenses</t>
  </si>
  <si>
    <t>Total RAC AMO</t>
  </si>
  <si>
    <t>En millions d’euros et en pourcentage</t>
  </si>
  <si>
    <t>Graphique 1 - Répartition des soins de dentistes en 2022</t>
  </si>
  <si>
    <t>Chirurgie</t>
  </si>
  <si>
    <t>Consultations</t>
  </si>
  <si>
    <t>Autres¹</t>
  </si>
  <si>
    <t>Radiologie</t>
  </si>
  <si>
    <t>Orthodontie</t>
  </si>
  <si>
    <t>Soins dentaires et conversateurs</t>
  </si>
  <si>
    <t>Prothèses dentaires</t>
  </si>
  <si>
    <t>Ensemble des dentistes</t>
  </si>
  <si>
    <t>Libéraux et mixtes</t>
  </si>
  <si>
    <t>Autres salariés</t>
  </si>
  <si>
    <t xml:space="preserve"> Graphique 2 -  Part des soins de dentistes effectués en centre de santé entre 2012 et 2022 </t>
  </si>
  <si>
    <t>Centres de santé</t>
  </si>
  <si>
    <r>
      <t xml:space="preserve">Source &gt; </t>
    </r>
    <r>
      <rPr>
        <sz val="8"/>
        <color theme="1"/>
        <rFont val="Marianne"/>
      </rPr>
      <t xml:space="preserve"> DREES, comptes de la santé.</t>
    </r>
  </si>
  <si>
    <t xml:space="preserve">  </t>
  </si>
  <si>
    <t>Part du reste à charge</t>
  </si>
  <si>
    <t>Tableau 3 - Répartition des dépenses de soins de dentistes par type de financeur en 2023</t>
  </si>
  <si>
    <t>Total dentistes</t>
  </si>
  <si>
    <t>Dentistes hors prothèses</t>
  </si>
  <si>
    <t xml:space="preserve">État </t>
  </si>
  <si>
    <t xml:space="preserve">Graphique 4 - Évolution du taux de dépassement des soins de dentistes </t>
  </si>
  <si>
    <t>En % de la dépense</t>
  </si>
  <si>
    <t>Taux de dépassement</t>
  </si>
  <si>
    <r>
      <t xml:space="preserve">Note &gt; </t>
    </r>
    <r>
      <rPr>
        <sz val="8"/>
        <color theme="1"/>
        <rFont val="Marianne"/>
      </rPr>
      <t>Le taux de dépassement est défini par le montant total des dépassements rapporté au montant total des honoraires remboursables facturés par les médecins libéraux à honoraires libres (secteur 2).</t>
    </r>
  </si>
  <si>
    <t>Tableau 1 - Consommation d’analyses et de prélèvements de laboratoires de biologie médicale, hors tests de dépistage PCR</t>
  </si>
  <si>
    <t>Actes des laboratoires de biologie médicale, hors tests PCR</t>
  </si>
  <si>
    <t>Analyses et prélèvements</t>
  </si>
  <si>
    <t>Contrats et indemnités</t>
  </si>
  <si>
    <t>Nombre de laboratoires</t>
  </si>
  <si>
    <t>Dépenses de préventions : Tests PCR</t>
  </si>
  <si>
    <r>
      <t xml:space="preserve">Sources &gt; </t>
    </r>
    <r>
      <rPr>
        <sz val="8"/>
        <color theme="1"/>
        <rFont val="Marianne"/>
      </rPr>
      <t>DREES, comptes de la santé ; Insee pour l’indice des prix à la consommation ; CNAM pour le nombre de laboratoires.</t>
    </r>
  </si>
  <si>
    <t xml:space="preserve"> Graphique 1 -  Nombre de laboratoires entre 2012 et 2023</t>
  </si>
  <si>
    <t>Laboratoires</t>
  </si>
  <si>
    <t xml:space="preserve"> Tableau 2 - Répartition des dépenses de laboratoires de biologie médicale par type de financeur en 2023</t>
  </si>
  <si>
    <t>Dépenses en 2023 (en millions d'euros)</t>
  </si>
  <si>
    <t>dont volume (en %)</t>
  </si>
  <si>
    <t>dont prix (en %)</t>
  </si>
  <si>
    <t>Ambulances</t>
  </si>
  <si>
    <t>Autres véhicules</t>
  </si>
  <si>
    <t>Taxis</t>
  </si>
  <si>
    <t>VSL</t>
  </si>
  <si>
    <t>Dépenses (en millions d'euros)</t>
  </si>
  <si>
    <t>Dépenses de médicaments</t>
  </si>
  <si>
    <t>Médicaments remboursables</t>
  </si>
  <si>
    <t>Médicaments non remboursables</t>
  </si>
  <si>
    <t>Remises conventionnelles médicament de ville</t>
  </si>
  <si>
    <t>Rémunérations forfaitaires et actes des pharmaciens</t>
  </si>
  <si>
    <t>Rémunérations forfaitaires (permanence pharmaceutique, ROSP, DIPA...)</t>
  </si>
  <si>
    <t>Actes des pharmaciens (tests rapides, entretiens...)</t>
  </si>
  <si>
    <t>Consommation de médicaments en ambulatoire et en hôpital facturé en sus (y compris remises)</t>
  </si>
  <si>
    <t>Médicaments délivrés en ambulatoire</t>
  </si>
  <si>
    <t>Médicaments facturés par les hôpitaux en sus des séjours</t>
  </si>
  <si>
    <t>Achats de médicaments en ambulatoire avant remises</t>
  </si>
  <si>
    <t>Remises conventionnelles</t>
  </si>
  <si>
    <t>Médicaments en sus avant remises</t>
  </si>
  <si>
    <t>Présenté au remboursement</t>
  </si>
  <si>
    <t>Non présenté au remboursement</t>
  </si>
  <si>
    <t>Pharmacie de ville</t>
  </si>
  <si>
    <t>Pharmacie hospitalière</t>
  </si>
  <si>
    <t>Remises ville</t>
  </si>
  <si>
    <t>Clinique privée - Médicaments en sus</t>
  </si>
  <si>
    <t>Hôpital public - Médicaments en sus</t>
  </si>
  <si>
    <t>Clinique privée - Remises sur médicaments en sus</t>
  </si>
  <si>
    <t>Hôpital public - Remises sur médicaments en sus</t>
  </si>
  <si>
    <t>Prestations</t>
  </si>
  <si>
    <t xml:space="preserve"> Délivrance de vaccins (hors Covid-19)</t>
  </si>
  <si>
    <t xml:space="preserve"> Administration de vaccins (hors Covid-19)</t>
  </si>
  <si>
    <t xml:space="preserve"> Administration de vaccins (Covid-19)</t>
  </si>
  <si>
    <t xml:space="preserve"> Réalisation de tests antigéniques (Covid-19)</t>
  </si>
  <si>
    <t>Ensemble des médicaments</t>
  </si>
  <si>
    <t>Nombre de présentations vendues en officine</t>
  </si>
  <si>
    <t>Nombre de présentations - Médicaments non remboursables</t>
  </si>
  <si>
    <t>Nombre de présentations - Médicaments remboursables</t>
  </si>
  <si>
    <t>CA - Médicaments non remboursables</t>
  </si>
  <si>
    <t>CA - Médicaments remboursables</t>
  </si>
  <si>
    <t xml:space="preserve">Graphique 1 : Parts de marché des médicaments vendus aux officines selon leur taux de remboursement (en %)
</t>
  </si>
  <si>
    <t>Part de marché des médicaments vendus aux officines selon le taux de remboursement</t>
  </si>
  <si>
    <t>Part de marché (en %)</t>
  </si>
  <si>
    <t xml:space="preserve">  Taux de 15 %</t>
  </si>
  <si>
    <t xml:space="preserve">  Taux de 30 %</t>
  </si>
  <si>
    <t xml:space="preserve">  Taux de 65 %</t>
  </si>
  <si>
    <t xml:space="preserve">  Taux de 100 %</t>
  </si>
  <si>
    <t>Médicaments du répertoire des génériques / hors répertoire</t>
  </si>
  <si>
    <t>Part des médicaments génériques en volume (unités vendues)</t>
  </si>
  <si>
    <t>Répertoire - Génériques</t>
  </si>
  <si>
    <t>Répertoire - Princeps généricables</t>
  </si>
  <si>
    <t>Graphique 3 Part de marché des médicaments remboursables vendus aux officines selon leur classe d’âge (en%)</t>
  </si>
  <si>
    <t>Hors répertoire</t>
  </si>
  <si>
    <t>Médicaments du répertoire des génériques et tarif forfaitaire de responsabilité</t>
  </si>
  <si>
    <t>Nombre de groupes génériques soumis au TFR</t>
  </si>
  <si>
    <t>Nombre de groupes génériques soumis au TFR (échelle de droite)</t>
  </si>
  <si>
    <t>(Nombre de groupes génériques non soumis au TFR)</t>
  </si>
  <si>
    <t>Part de marché des groupes génériques soumis au TFR</t>
  </si>
  <si>
    <t xml:space="preserve">Dont : </t>
  </si>
  <si>
    <t>Part de marché des génériques</t>
  </si>
  <si>
    <t>Part de marché des princeps généricables</t>
  </si>
  <si>
    <t>Moins de 5 ans</t>
  </si>
  <si>
    <t>Entre 5 et 10 ans</t>
  </si>
  <si>
    <t>Entre 10 et 20 ans</t>
  </si>
  <si>
    <t>Plus de 20 ans</t>
  </si>
  <si>
    <t>Contribution à la croissance</t>
  </si>
  <si>
    <t>Vente de médicaments aux officines</t>
  </si>
  <si>
    <t>Consommation ambulatoire de médicaments délivrés en officine</t>
  </si>
  <si>
    <t>Verres</t>
  </si>
  <si>
    <t>Montures</t>
  </si>
  <si>
    <t>Lentilles</t>
  </si>
  <si>
    <t>En milliards d'euros</t>
  </si>
  <si>
    <t>Consommation totale</t>
  </si>
  <si>
    <t>7844,84280220947</t>
  </si>
  <si>
    <t>10490,1138211956</t>
  </si>
  <si>
    <t>Matériel et consommables</t>
  </si>
  <si>
    <t>5267,50197167543</t>
  </si>
  <si>
    <t>6844,69787184713</t>
  </si>
  <si>
    <t>Matériel chirurgical et appareils</t>
  </si>
  <si>
    <t>3164,00229701748</t>
  </si>
  <si>
    <t>4425,59575910312</t>
  </si>
  <si>
    <t>Masques</t>
  </si>
  <si>
    <t>Pansements et nutriments</t>
  </si>
  <si>
    <t>2103,49967465795</t>
  </si>
  <si>
    <t>2419,10211274401</t>
  </si>
  <si>
    <t>Prothèses et orthèses</t>
  </si>
  <si>
    <t>1365,69422088366</t>
  </si>
  <si>
    <t>1894,81028612803</t>
  </si>
  <si>
    <t>Audioprothèses</t>
  </si>
  <si>
    <t>841,247943567116</t>
  </si>
  <si>
    <t>1223,97243345997</t>
  </si>
  <si>
    <t>Véhicules pour handicapé physique</t>
  </si>
  <si>
    <t>370,398666083267</t>
  </si>
  <si>
    <t>526,633229760501</t>
  </si>
  <si>
    <t>6,46927865969442</t>
  </si>
  <si>
    <t>2,93756618534535</t>
  </si>
  <si>
    <t>6,2321242283905</t>
  </si>
  <si>
    <t>2,49588922047035</t>
  </si>
  <si>
    <t>0,223241729398227</t>
  </si>
  <si>
    <t>0,430921638159498</t>
  </si>
  <si>
    <t>Pharmacies</t>
  </si>
  <si>
    <t>Fournisseurs de matériel</t>
  </si>
  <si>
    <t>Audioprothésistes</t>
  </si>
  <si>
    <t>Prothésistes et orthésistes</t>
  </si>
  <si>
    <t>Opticiens</t>
  </si>
  <si>
    <t>Financement par les administrations publiques</t>
  </si>
  <si>
    <t>Franchises et ticket modérateur</t>
  </si>
  <si>
    <t>Liberté tarifaire</t>
  </si>
  <si>
    <t>Dépenses non remboursables</t>
  </si>
  <si>
    <t>Dispositifs médicaux - Dépenses</t>
  </si>
  <si>
    <t>Dispositifs médicaux - Part (en %)</t>
  </si>
  <si>
    <t>Matériel et consommables - Dépenses</t>
  </si>
  <si>
    <t xml:space="preserve"> Matériel et consommables - Part (en %)</t>
  </si>
  <si>
    <t>Prothèses, orthèses et VHP - Dépenses</t>
  </si>
  <si>
    <t xml:space="preserve"> Prothèses, orthèses et VHP - Part (en %)</t>
  </si>
  <si>
    <t>Audioprothèses - Dépenses</t>
  </si>
  <si>
    <t xml:space="preserve"> Audioprothèses - Part (en %)</t>
  </si>
  <si>
    <r>
      <t xml:space="preserve">1. Ce poste comprend certains forfaits et contrats, la prise en charge des cotisations, 
l’aide à la télétransmission et le dispositif d’indemnisation de la perte d’activité (DIPA). 
</t>
    </r>
    <r>
      <rPr>
        <b/>
        <sz val="8"/>
        <color theme="1"/>
        <rFont val="Marianne"/>
      </rPr>
      <t xml:space="preserve">Source &gt; </t>
    </r>
    <r>
      <rPr>
        <sz val="8"/>
        <color theme="1"/>
        <rFont val="Marianne"/>
      </rPr>
      <t xml:space="preserve">DREES, comptes de la santé.
</t>
    </r>
  </si>
  <si>
    <r>
      <t xml:space="preserve">Lecture &gt; </t>
    </r>
    <r>
      <rPr>
        <sz val="8"/>
        <color rgb="FF000000"/>
        <rFont val="Marianne"/>
      </rPr>
      <t xml:space="preserve">Les soins de longue durée des infirmiers représentent 3 336 millions d’euros en 2023. </t>
    </r>
  </si>
  <si>
    <r>
      <t xml:space="preserve">Source &gt; </t>
    </r>
    <r>
      <rPr>
        <sz val="8"/>
        <color rgb="FF000000"/>
        <rFont val="Marianne"/>
      </rPr>
      <t>DREES, comptes de la santé.</t>
    </r>
  </si>
  <si>
    <r>
      <t xml:space="preserve">Note &gt; </t>
    </r>
    <r>
      <rPr>
        <sz val="8"/>
        <color rgb="FF000000"/>
        <rFont val="Marianne"/>
      </rPr>
      <t>Les infirmières exerçant une activité mixte (libérale et salariée) sont comptées à la fois dans les effectifs d’infirmiers libéraux et salariés. Contrairement aux autres fiches sur les professionnels de santé, les effectifs salariés infirmiers incluent les salariés hospitaliers.</t>
    </r>
  </si>
  <si>
    <r>
      <t xml:space="preserve">Champ &gt; </t>
    </r>
    <r>
      <rPr>
        <sz val="8"/>
        <color rgb="FF000000"/>
        <rFont val="Marianne"/>
      </rPr>
      <t xml:space="preserve">France hors Mayotte. </t>
    </r>
  </si>
  <si>
    <r>
      <t xml:space="preserve">Sources &gt; </t>
    </r>
    <r>
      <rPr>
        <sz val="8"/>
        <color rgb="FF000000"/>
        <rFont val="Marianne"/>
      </rPr>
      <t>SNDS pour les infirmières libérales et BTS pour les infirmières salariées, calculs DREES.</t>
    </r>
  </si>
  <si>
    <r>
      <t>Honoraires</t>
    </r>
    <r>
      <rPr>
        <vertAlign val="superscript"/>
        <sz val="8"/>
        <color rgb="FF000000"/>
        <rFont val="Marianne"/>
      </rPr>
      <t>1</t>
    </r>
  </si>
  <si>
    <r>
      <t>Contrats et assimilés</t>
    </r>
    <r>
      <rPr>
        <vertAlign val="superscript"/>
        <sz val="8"/>
        <color rgb="FF000000"/>
        <rFont val="Marianne"/>
      </rPr>
      <t>2</t>
    </r>
  </si>
  <si>
    <r>
      <t xml:space="preserve">Lecture &gt; </t>
    </r>
    <r>
      <rPr>
        <sz val="8"/>
        <color rgb="FF000000"/>
        <rFont val="Marianne"/>
      </rPr>
      <t>En 2023, le reste à charge (RAC) des ménages, correspondant à la part directement financée par les ménages, représente 11,1 % du total des soins courants de médecins spécialistes en ville.</t>
    </r>
  </si>
  <si>
    <r>
      <t xml:space="preserve">Source &gt; </t>
    </r>
    <r>
      <rPr>
        <sz val="8"/>
        <color rgb="FF000000"/>
        <rFont val="Marianne"/>
      </rPr>
      <t xml:space="preserve">DREES, comptes de la santé. </t>
    </r>
  </si>
  <si>
    <r>
      <t>Autres spécialités de « médecine »</t>
    </r>
    <r>
      <rPr>
        <vertAlign val="superscript"/>
        <sz val="8"/>
        <color rgb="FF000000"/>
        <rFont val="Marianne"/>
      </rPr>
      <t>1</t>
    </r>
  </si>
  <si>
    <r>
      <t>Autres spécialités de « chirurgie »</t>
    </r>
    <r>
      <rPr>
        <vertAlign val="superscript"/>
        <sz val="8"/>
        <color rgb="FF000000"/>
        <rFont val="Marianne"/>
      </rPr>
      <t>2</t>
    </r>
  </si>
  <si>
    <r>
      <t>Spécialités « non classées ailleurs »</t>
    </r>
    <r>
      <rPr>
        <b/>
        <vertAlign val="superscript"/>
        <sz val="8"/>
        <color rgb="FF000000"/>
        <rFont val="Marianne"/>
      </rPr>
      <t>3</t>
    </r>
  </si>
  <si>
    <r>
      <t xml:space="preserve">Sources &gt; </t>
    </r>
    <r>
      <rPr>
        <sz val="8"/>
        <color rgb="FF000000"/>
        <rFont val="Marianne"/>
      </rPr>
      <t>DREES, comptes de la santé ; Insee pour les indices des prix à la consommation.</t>
    </r>
  </si>
  <si>
    <r>
      <t xml:space="preserve">Lecture &gt; </t>
    </r>
    <r>
      <rPr>
        <sz val="8"/>
        <color rgb="FF000000"/>
        <rFont val="Marianne"/>
      </rPr>
      <t>En 2023, les dépassements représentent 2,1 % des honoraires des médecins généralistes.</t>
    </r>
  </si>
  <si>
    <r>
      <t xml:space="preserve">Lecture &gt; </t>
    </r>
    <r>
      <rPr>
        <sz val="8"/>
        <color rgb="FF000000"/>
        <rFont val="Marianne"/>
      </rPr>
      <t>La valeur des soins de médecins généralistes augmente de 1,6 % en 2023. Cette hausse se décompose en une hausse de 1,4 % du prix des soins et une hausse de 0,2 % du volume de soins.</t>
    </r>
  </si>
  <si>
    <r>
      <rPr>
        <b/>
        <sz val="8"/>
        <color theme="1"/>
        <rFont val="Marianne"/>
      </rPr>
      <t xml:space="preserve"> Source &gt; </t>
    </r>
    <r>
      <rPr>
        <sz val="8"/>
        <color theme="1"/>
        <rFont val="Marianne"/>
      </rPr>
      <t>DREES, Comptes de la santé.</t>
    </r>
  </si>
  <si>
    <r>
      <t>Source &gt;</t>
    </r>
    <r>
      <rPr>
        <sz val="8"/>
        <color rgb="FF000000"/>
        <rFont val="Marianne"/>
      </rPr>
      <t xml:space="preserve"> GERS ; traitements DREES.</t>
    </r>
  </si>
  <si>
    <r>
      <t>Champ &gt;</t>
    </r>
    <r>
      <rPr>
        <sz val="8"/>
        <color rgb="FF000000"/>
        <rFont val="Marianne"/>
      </rPr>
      <t xml:space="preserve">  Chiffre d'affaires des ventes aux officines pharmaceutiques en France métropolitaine.</t>
    </r>
  </si>
  <si>
    <r>
      <t xml:space="preserve">Lecture &gt; </t>
    </r>
    <r>
      <rPr>
        <sz val="8"/>
        <color rgb="FF000000"/>
        <rFont val="Marianne"/>
      </rPr>
      <t>En 2023, les dépassements représentent 17,1 % des honoraires des spécialistes, hors médecins généralistes.</t>
    </r>
  </si>
  <si>
    <t>1. Dans les comptes de la santé, les soins ambulatoires recouvrent l’ensemble des soins et services de santé réalisés en</t>
  </si>
  <si>
    <t>ville. Ils excluent notamment les honoraires en cliniques privées.</t>
  </si>
  <si>
    <t>2. Optique, orthèses, prothèses, véhicules pour personnes handicapées physiques, aliments, matériels, pansements.</t>
  </si>
  <si>
    <t>2,8 points à l’évolution de la CSBM en 2023.</t>
  </si>
  <si>
    <r>
      <t>Soins ambulatoires</t>
    </r>
    <r>
      <rPr>
        <b/>
        <vertAlign val="superscript"/>
        <sz val="8"/>
        <color theme="1"/>
        <rFont val="Marianne"/>
      </rPr>
      <t>1</t>
    </r>
  </si>
  <si>
    <r>
      <t>Dispositifs médicaux</t>
    </r>
    <r>
      <rPr>
        <vertAlign val="superscript"/>
        <sz val="8"/>
        <color theme="1"/>
        <rFont val="Marianne"/>
      </rPr>
      <t>2</t>
    </r>
  </si>
  <si>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>En 2023, la CSBM progresse de 5,2 % ; les soins hospitaliers augmentent de 5,7 % en un an et contribuent pour</t>
    </r>
  </si>
  <si>
    <r>
      <rPr>
        <b/>
        <sz val="8"/>
        <color theme="1"/>
        <rFont val="Marianne"/>
      </rPr>
      <t xml:space="preserve">Source &gt; </t>
    </r>
    <r>
      <rPr>
        <sz val="8"/>
        <color theme="1"/>
        <rFont val="Marianne"/>
      </rPr>
      <t>DREES, comptes de la santé.</t>
    </r>
  </si>
  <si>
    <t>augmentation de la consommation en volume de 4,5 % et de son prix de 1,1 %.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</si>
  <si>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2023, la consommation de soins ambulatoires augmente de 5,7 % en valeur. Cette hausse provient d’une</t>
    </r>
  </si>
  <si>
    <r>
      <rPr>
        <b/>
        <sz val="8"/>
        <color theme="1"/>
        <rFont val="Marianne"/>
      </rPr>
      <t>Sources &gt;</t>
    </r>
    <r>
      <rPr>
        <sz val="8"/>
        <color theme="1"/>
        <rFont val="Marianne"/>
      </rPr>
      <t xml:space="preserve"> DREES, comptes de la santé ; Insee et Statistique mensuelle de la CNAM pour les indices des prix.</t>
    </r>
  </si>
  <si>
    <r>
      <t>Sources &gt;</t>
    </r>
    <r>
      <rPr>
        <sz val="8"/>
        <color theme="1"/>
        <rFont val="Marianne"/>
      </rPr>
      <t xml:space="preserve"> DREES, comptes de la santé ; Insee et Statistique mensuelle de la CNAM pour les indices des prix.</t>
    </r>
  </si>
  <si>
    <t>d’activité, mais seulement dans la série comprenant tout l’hôpital public.</t>
  </si>
  <si>
    <r>
      <rPr>
        <b/>
        <sz val="8"/>
        <color theme="1"/>
        <rFont val="Marianne"/>
      </rPr>
      <t>Sources &gt;</t>
    </r>
    <r>
      <rPr>
        <sz val="8"/>
        <color theme="1"/>
        <rFont val="Marianne"/>
      </rPr>
      <t xml:space="preserve"> DREES, SAE et ATIH ; calculs DREES.</t>
    </r>
  </si>
  <si>
    <r>
      <rPr>
        <b/>
        <sz val="8"/>
        <color theme="1"/>
        <rFont val="Marianne"/>
      </rPr>
      <t>Note &gt;</t>
    </r>
    <r>
      <rPr>
        <sz val="8"/>
        <color theme="1"/>
        <rFont val="Marianne"/>
      </rPr>
      <t xml:space="preserve"> L’effet qualité spécifique au Covid-19 n’est pas intégré dans les évolutions en volume par domaine</t>
    </r>
  </si>
  <si>
    <t>l’activité totale en 2023. La majorité des séjours liés au Covid-19 sont comptabilisés au sein des affections de l’appareil</t>
  </si>
  <si>
    <t>respiratoire qui baissent de 7,3 % en 2023 et contribuent de 0,6 point à la baisse de l’activité en médecine, chirurgie,</t>
  </si>
  <si>
    <t>obstétrique et odontologie (MCO) à l’hôpital public en 2022. Le reflux de l’épidémie contribue également à la baisse du nombre</t>
  </si>
  <si>
    <t>de journées en réanimation en 2023 (-2,9 %).</t>
  </si>
  <si>
    <t>11,0 % du volume économique en MCO en 2023, augmentent de 4,9 % en volume cette année-là. Le niveau de l’activité liée</t>
  </si>
  <si>
    <t>aux affections de l’appareil circulatoire s’établit à 97,7, soit 2,3 % de moins que l’année de référence 2019, dont le niveau est</t>
  </si>
  <si>
    <t>fixé à 100.</t>
  </si>
  <si>
    <r>
      <rPr>
        <b/>
        <sz val="8"/>
        <color theme="1"/>
        <rFont val="Marianne"/>
      </rPr>
      <t>Note &gt;</t>
    </r>
    <r>
      <rPr>
        <sz val="8"/>
        <color theme="1"/>
        <rFont val="Marianne"/>
      </rPr>
      <t xml:space="preserve"> Ce tableau ne porte que sur les dix premiers postes (sur 29) en termes d’activité. Ces derniers rassemblent 73 % de</t>
    </r>
  </si>
  <si>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>L’activité en MCO augmente de 1,8 % en volume en 2023. Les affections de l’appareil circulatoire, qui représentent</t>
    </r>
  </si>
  <si>
    <r>
      <rPr>
        <b/>
        <sz val="8"/>
        <color theme="1"/>
        <rFont val="Marianne"/>
      </rPr>
      <t xml:space="preserve">Source &gt; </t>
    </r>
    <r>
      <rPr>
        <sz val="8"/>
        <color theme="1"/>
        <rFont val="Marianne"/>
      </rPr>
      <t>ATIH ; calculs DREES.</t>
    </r>
  </si>
  <si>
    <t>affections de l’appreil circulatoire</t>
  </si>
  <si>
    <t>affections et traumastimes de l’appareil muscolosqulettique et du tissu conjonctif</t>
  </si>
  <si>
    <t>affections de l’appreil respiratoire</t>
  </si>
  <si>
    <t>facteurs influant sur l’état de santé et autres motifs de recours au services de santé</t>
  </si>
  <si>
    <t>1. Y compris remises.</t>
  </si>
  <si>
    <t>2. Forfait activités isolées, forfait annuel prélèvements d’organes, forfait urgences, forfait journalier, forfait C2S, forfait IVG et</t>
  </si>
  <si>
    <t>forfait établissements situés à l’étranger.</t>
  </si>
  <si>
    <r>
      <t>Médicaments en sus</t>
    </r>
    <r>
      <rPr>
        <vertAlign val="superscript"/>
        <sz val="8"/>
        <color theme="1"/>
        <rFont val="Marianne"/>
      </rPr>
      <t>1</t>
    </r>
  </si>
  <si>
    <r>
      <t>Dispositifs médicaux en sus</t>
    </r>
    <r>
      <rPr>
        <vertAlign val="superscript"/>
        <sz val="8"/>
        <color theme="1"/>
        <rFont val="Marianne"/>
      </rPr>
      <t>1</t>
    </r>
  </si>
  <si>
    <r>
      <t>Forfaits et assimilés</t>
    </r>
    <r>
      <rPr>
        <vertAlign val="superscript"/>
        <sz val="8"/>
        <color theme="1"/>
        <rFont val="Marianne"/>
      </rPr>
      <t>2</t>
    </r>
  </si>
  <si>
    <r>
      <t>Champ &gt;</t>
    </r>
    <r>
      <rPr>
        <sz val="8"/>
        <color theme="1"/>
        <rFont val="Marianne"/>
      </rPr>
      <t xml:space="preserve"> France.</t>
    </r>
  </si>
  <si>
    <t>Graphique 3 - Répartition des honoraires versés en 2023 par type de praticiens libéraux en cliniques privées</t>
  </si>
  <si>
    <t>MCO : médecine, chirurgie, obstétrique et odontologie ; PSY : psychiatrie ; SMR : soins médicaux et de réadaptation ; SSR :</t>
  </si>
  <si>
    <t>soins de suite et de réadaptation ; HAD : hospitalisation à domicile.</t>
  </si>
  <si>
    <t>1. Y compris les maisons d’enfants à caractère social (MECS) temporaires.</t>
  </si>
  <si>
    <t>2. L’HAD est un mode de prise en charge alternatif à l’hospitalisation complète, au même titre que l’hospitalisation partielle,</t>
  </si>
  <si>
    <t>dont elle ne fait pas partie. Les « places » d’accueil en HAD ne correspondent pas à un nombre de « places », mais de</t>
  </si>
  <si>
    <t>patients pouvant être pris en charge en même temps par les structures proposant de l’HAD.</t>
  </si>
  <si>
    <r>
      <t>SMR (ex-SSR)</t>
    </r>
    <r>
      <rPr>
        <vertAlign val="superscript"/>
        <sz val="8"/>
        <color theme="1"/>
        <rFont val="Marianne"/>
      </rPr>
      <t>1</t>
    </r>
  </si>
  <si>
    <r>
      <t>HAD</t>
    </r>
    <r>
      <rPr>
        <vertAlign val="superscript"/>
        <sz val="8"/>
        <color theme="1"/>
        <rFont val="Marianne"/>
      </rPr>
      <t>2</t>
    </r>
  </si>
  <si>
    <r>
      <rPr>
        <b/>
        <sz val="8"/>
        <color theme="1"/>
        <rFont val="Marianne"/>
      </rPr>
      <t xml:space="preserve">Champ &gt; </t>
    </r>
    <r>
      <rPr>
        <sz val="8"/>
        <color theme="1"/>
        <rFont val="Marianne"/>
      </rPr>
      <t>France, y compris le service de santé des armées (SSA).</t>
    </r>
  </si>
  <si>
    <r>
      <rPr>
        <b/>
        <sz val="8"/>
        <color theme="1"/>
        <rFont val="Marianne"/>
      </rPr>
      <t xml:space="preserve">Source &gt; </t>
    </r>
    <r>
      <rPr>
        <sz val="8"/>
        <color theme="1"/>
        <rFont val="Marianne"/>
      </rPr>
      <t>DREES, SAE 2022.</t>
    </r>
  </si>
  <si>
    <t>public (en %)</t>
  </si>
  <si>
    <t>privé (en %)</t>
  </si>
  <si>
    <t>Tableau 1 - Capacité d’accueil des établissements de santé en lits et en places à fin 2022</t>
  </si>
  <si>
    <t>Pour la psychiatrie, les séjours d’hospitalisation à temps complet, autres que le temps plein, ne sont pas pris en compte dans</t>
  </si>
  <si>
    <t>ce graphique (accueil familial thérapeutique, appartements thérapeutiques, etc.).</t>
  </si>
  <si>
    <t>DREES ; DREES, SAE 2022, pour la psychiatrie.</t>
  </si>
  <si>
    <r>
      <t>SMR (ex-SSR)</t>
    </r>
    <r>
      <rPr>
        <vertAlign val="superscript"/>
        <sz val="8"/>
        <rFont val="Marianne"/>
      </rPr>
      <t>1</t>
    </r>
  </si>
  <si>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</rPr>
      <t>On parle de séjours pour l’hospitalisation à temps complet et l’HAD et de journées pour l’hospitalisation à temps partiel.</t>
    </r>
  </si>
  <si>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France, y compris le service de santé des armées (SSA).</t>
    </r>
  </si>
  <si>
    <r>
      <rPr>
        <b/>
        <sz val="8"/>
        <color theme="1"/>
        <rFont val="Marianne"/>
      </rPr>
      <t xml:space="preserve">Sources &gt; </t>
    </r>
    <r>
      <rPr>
        <sz val="8"/>
        <color theme="1"/>
        <rFont val="Marianne"/>
      </rPr>
      <t>ATIH, PMSI-MCO, PMSI-SSR 2022, PMSI-HAD pour l’activité de court séjour (MCO), de SSR et d’HAD ; calculs</t>
    </r>
  </si>
  <si>
    <t> Graphique 1 - Répartition des séjours d’hospitalisation complète et d'HAD et des journées d’hospitalisation partielle, par discipline et par statut juridique, en 2022</t>
  </si>
  <si>
    <t>Graphique 2 - Durée moyenne de séjour en hospitalisation complète et HAD en 2022</t>
  </si>
  <si>
    <t>MCO : médecine, chirurgie, obstétrique, odontologie ; SMR : soins médicaux et de réadaptation ; SSR : soins de suite et de</t>
  </si>
  <si>
    <t>réadaptation ; HAD : hospitalisation à domicile.</t>
  </si>
  <si>
    <t>DREES, SAE 2022, pour la psychiatrie.</t>
  </si>
  <si>
    <r>
      <rPr>
        <b/>
        <sz val="8"/>
        <color theme="1"/>
        <rFont val="Marianne"/>
      </rPr>
      <t>Sources &gt;</t>
    </r>
    <r>
      <rPr>
        <sz val="8"/>
        <color theme="1"/>
        <rFont val="Marianne"/>
      </rPr>
      <t xml:space="preserve"> ATIH, PMSI-MCO, PMSI-SSR et PMSI-HAD 2022, pour l’activité de MCO, de SSR et de HAD, calculs DREES ;</t>
    </r>
  </si>
  <si>
    <t>d’internes et les sages-femmes salariées. Le personnel non médical soignant regroupe les infirmières, les aides-soignantes</t>
  </si>
  <si>
    <t>ainsi que le personnel salarié d’encadrement des services de soins, les salariés psychologues, psychanalystes et</t>
  </si>
  <si>
    <t>psychothérapeutes non médecins, les agents de services hospitaliers et le personnel de rééducation. La catégorie</t>
  </si>
  <si>
    <t>« personnel non soignant » regroupe le personnel administratif, le personnels éducatif et social, le personnel médicotechnique,</t>
  </si>
  <si>
    <t>technique et ouvrier.</t>
  </si>
  <si>
    <t>soignant augmentent de 7 900, ceux de personnel médical de 3 000, tandis que les effectifs de personnel non médical</t>
  </si>
  <si>
    <t>soignant diminuent de 1 700.</t>
  </si>
  <si>
    <t>aidés, hors stagiaires, externes et apprentis ; France.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</si>
  <si>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2021, les effectifs salariés hospitaliers croissent de 0,7 % par rapport à 2020 : les effectifs de personnel non</t>
    </r>
  </si>
  <si>
    <r>
      <rPr>
        <b/>
        <sz val="8"/>
        <color theme="1"/>
        <rFont val="Marianne"/>
      </rPr>
      <t xml:space="preserve">Champ &gt; </t>
    </r>
    <r>
      <rPr>
        <sz val="8"/>
        <color theme="1"/>
        <rFont val="Marianne"/>
      </rPr>
      <t>Salariés du secteur hospitalier, public et privé, présents au 31 décembre (personnes physiques), y compris contrats</t>
    </r>
  </si>
  <si>
    <r>
      <rPr>
        <b/>
        <sz val="8"/>
        <color theme="1"/>
        <rFont val="Marianne"/>
      </rPr>
      <t>Sources &gt;</t>
    </r>
    <r>
      <rPr>
        <sz val="8"/>
        <color theme="1"/>
        <rFont val="Marianne"/>
      </rPr>
      <t xml:space="preserve"> Insee, SIASP et DADS/BTS, calculs DREES ; DREES, SAE.</t>
    </r>
  </si>
  <si>
    <r>
      <t xml:space="preserve">Note &gt; </t>
    </r>
    <r>
      <rPr>
        <sz val="8"/>
        <color theme="1"/>
        <rFont val="Marianne"/>
      </rPr>
      <t>Le personnel médical regroupe les médecins et assimilés salariés, les internes, docteurs juniors et faisant fonction</t>
    </r>
  </si>
  <si>
    <t>Graphique 3 - Taux de croissance des effectifs salariés des établissements de santé publics et privés et variations par catégories</t>
  </si>
  <si>
    <t>1. Ce poste comprend les honoraires versés au titre de la consultation et des visites, des actes techniques et des</t>
  </si>
  <si>
    <t>téléconsultations.</t>
  </si>
  <si>
    <t>2. Ce poste comprend les rémunérations liées aux contrats, les dépenses forfaitaires, les aides liées à la télétransmission, le</t>
  </si>
  <si>
    <t>forfait patientèle médecin traitant (FPMT) et le dispositif d’indemnisation de la perte d’activité (DIPA).</t>
  </si>
  <si>
    <t>d’euros de prise en charge des cotisations sociales par l’Assurance maladie. Elle augmente en 2023 de 1,6 % en valeur.</t>
  </si>
  <si>
    <t>Cette évolution se décompose en une hausse de 0,2 % du volume de soins et d’une hausse de 1,4 % du prix.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</si>
  <si>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2023, la consommation de soins de médecins généralistes s’élève à 10 739 millions d’euros, dont 464 millions</t>
    </r>
  </si>
  <si>
    <r>
      <rPr>
        <b/>
        <sz val="8"/>
        <color theme="1"/>
        <rFont val="Marianne"/>
      </rPr>
      <t>Sources &gt;</t>
    </r>
    <r>
      <rPr>
        <sz val="8"/>
        <color theme="1"/>
        <rFont val="Marianne"/>
      </rPr>
      <t xml:space="preserve"> DREES, comptes de la santé ; Insee pour les indices des prix.</t>
    </r>
  </si>
  <si>
    <t>Tableau 1 - Consommation de soins courants de médecins généralistes en ville</t>
  </si>
  <si>
    <t>Graphique 1 - Les soins de médecins généralistes en volume</t>
  </si>
  <si>
    <t>dont le niveau est fixé à 100. Autrement dit, en 2023, le volume de soins est donc supérieur de 5 % au niveau de 2010.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</si>
  <si>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2023, le volume de soins de médecins généralistes s’élève à 105 en comparaison de l’année de référence 2010</t>
    </r>
  </si>
  <si>
    <r>
      <rPr>
        <b/>
        <sz val="8"/>
        <color theme="1"/>
        <rFont val="Marianne"/>
      </rPr>
      <t xml:space="preserve">Sources &gt; </t>
    </r>
    <r>
      <rPr>
        <sz val="8"/>
        <color theme="1"/>
        <rFont val="Marianne"/>
      </rPr>
      <t>DREES, comptes de la santé ; Insee pour les indices des prix.</t>
    </r>
  </si>
  <si>
    <t>Graphique 2 - Partage volume-prix de l’évolution de la consommation des soins de médecins généralistes</t>
  </si>
  <si>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DREES, comptes de la santé.</t>
    </r>
  </si>
  <si>
    <t>Graphique 3 - Structure de la dépense de soins courants des médecins généralistes en 2023</t>
  </si>
  <si>
    <t>l’aide à l’embauche d’assistants médicaux et le dispositif d’indemnisation de la perte d’activité (DIPA).</t>
  </si>
  <si>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</rPr>
      <t>Les autres contrats incluent notamment les services d’accès aux soins, les incitations à l’installation en zone sousdotée,</t>
    </r>
  </si>
  <si>
    <t>Tableau 2 - Montants des contrats et assimilés en 2023</t>
  </si>
  <si>
    <t>sur les effectifs hospitaliers, voir la fiche 3.</t>
  </si>
  <si>
    <t>8 600 médecins mixtes et 15 600 médecins salariés hors hospitaliers.</t>
  </si>
  <si>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</rPr>
      <t>Ne sont comptabilisés ici que les médecins en exercice libéral exclusif ou mixte (libéral et salarié). Pour plus d’informations</t>
    </r>
  </si>
  <si>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France métropolitaine et DROM.</t>
    </r>
  </si>
  <si>
    <r>
      <rPr>
        <b/>
        <sz val="8"/>
        <color theme="1"/>
        <rFont val="Marianne"/>
      </rPr>
      <t xml:space="preserve">Source &gt; </t>
    </r>
    <r>
      <rPr>
        <sz val="8"/>
        <color theme="1"/>
        <rFont val="Marianne"/>
      </rPr>
      <t>DREES, RPPS 2013-2023.</t>
    </r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</si>
  <si>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Au 1</t>
    </r>
    <r>
      <rPr>
        <vertAlign val="superscript"/>
        <sz val="8"/>
        <color theme="1"/>
        <rFont val="Marianne"/>
      </rPr>
      <t>er</t>
    </r>
    <r>
      <rPr>
        <sz val="8"/>
        <color theme="1"/>
        <rFont val="Marianne"/>
      </rPr>
      <t xml:space="preserve"> janvier 2023, 80 900 médecins généralistes exercent en France, dont 56 700 médecins libéraux exclusifs,</t>
    </r>
  </si>
  <si>
    <t xml:space="preserve">Tableau 4 - Décomposition des soins courants par type de médecins généralistes </t>
  </si>
  <si>
    <t>expertise particulière. Les médecins à expertise particulière assurent des soins relevant d’une compétence complémentaire.</t>
  </si>
  <si>
    <t>Ils peuvent être exclusifs, c’est-à-dire qu’ils pratiquent uniquement cet exercice particulier, ou non exclusifs, c’est-à-dire qu’ils</t>
  </si>
  <si>
    <t>pratiquent celui-ci en complément de la médecine générale</t>
  </si>
  <si>
    <r>
      <rPr>
        <b/>
        <sz val="8"/>
        <color theme="1"/>
        <rFont val="Marianne"/>
      </rPr>
      <t>Note &gt;</t>
    </r>
    <r>
      <rPr>
        <sz val="8"/>
        <color theme="1"/>
        <rFont val="Marianne"/>
      </rPr>
      <t xml:space="preserve"> Les médecins généralistes incluent ceux qui pratiquent la médecine générale exclusive ainsi que ceux ayant une</t>
    </r>
  </si>
  <si>
    <t>Graphique 4 - Part des dépassements dans les honoraires des médecins généralistes</t>
  </si>
  <si>
    <t>Tableau 5 - Répartition des dépenses des médecins généralistes par type de financeur en 2023</t>
  </si>
  <si>
    <t>Graphique 5 - Évolution de la part du reste à charge des ménages (RAC) entre 2010 et 2023</t>
  </si>
  <si>
    <t>représente 5,5 % du total des soins courants de médecins généralistes.</t>
  </si>
  <si>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>En 2023, le reste à charge (RAC) des ménages, correspondant à la part directement financée par les ménages,</t>
    </r>
  </si>
  <si>
    <t>Tableau 1 - Consommation de soins courants de médecins spécialistes en ville (hors médecins généralistes)</t>
  </si>
  <si>
    <t>14 854 millions d’euros, dont 646 millions d’euros de prise en charge des cotisations sociales par l’Assurance maladie. Elle</t>
  </si>
  <si>
    <t>augmente en 2023 de 6,6 % en valeur. Cette évolution se décompose en une hausse de 4,9 % du volume de soins et d’une</t>
  </si>
  <si>
    <t>hausse de 1,6 % du prix.</t>
  </si>
  <si>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>En 2023, la consommation de soins de médecins spécialistes en ville, hors médecins généralistes, s’élève à</t>
    </r>
  </si>
  <si>
    <t>dont le niveau est fixé à 100. Autrement dit, en 2023, le volume de soins est donc supérieur de 28 % au niveau de 2010.</t>
  </si>
  <si>
    <t>Graphique 1 -  Les soins courants de médecins spécialistes en ville (hors médecins généralistes) en volume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</si>
  <si>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2023, le volume de soins de médecins spécialistes s’élève à 128 en comparaison de l’année de référence 2010</t>
    </r>
  </si>
  <si>
    <t>Graphique 2 - Partage volume-prix de l’évolution de la consommation des soins de médecins spécialistes en ville (hors médecins généralistes)</t>
  </si>
  <si>
    <t>hausse de 1,6 % du prix des soins et une hausse de 4,9 % du volume de soins.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</si>
  <si>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La valeur des soins de médecins spécialistes augmente de 6,6 % en 2023. Cette hausse se décompose en une</t>
    </r>
  </si>
  <si>
    <t>Graphique 3 - Structure de la dépense de soins courants de médecins spécialistes en ville (hors médecins généralistes) en 2023</t>
  </si>
  <si>
    <t>Tableau 2 -  Montants des contrats et assimilés des médecins spécialistes en ville (hors médecins généralistes)</t>
  </si>
  <si>
    <t>spécialistes, hors généralistes et hors salariés hospitaliers.</t>
  </si>
  <si>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>En 2023, les spécialités « de médecine » représentent 34 % des dépenses de soins courants de médecins</t>
    </r>
  </si>
  <si>
    <t>Graphique 4 - Répartition par famille de spécialités des dépenses de soins courants de médecins spécialistes en ville en 2023 (hors médecins généralistes)</t>
  </si>
  <si>
    <t>Tableau 3 - Décomposition par spécialités des montants des soins courants des médecins spécialistes en ville (hors médecins généralistes)</t>
  </si>
  <si>
    <t>1. Les autres spécialités de « médecine » contiennent la médecine génétique, la médecine interne, la néphrologie, la gériatrie,</t>
  </si>
  <si>
    <t>la médecine des maladies infectieuses et tropicales, la médecine d’urgence et l’allergologie.</t>
  </si>
  <si>
    <t>2. Les autres spécialités de « chirurgie » contiennent la neurochirurgie, la chirurgie infantile, la chirurgie plastique</t>
  </si>
  <si>
    <t>reconstructrice et esthétique et la chirurgie viscérale et digestive.</t>
  </si>
  <si>
    <t>3. Les spécialités « non classées ailleurs » contiennent la médecine légale et les expertises médicales, la santé publique et</t>
  </si>
  <si>
    <t>la médecine sociale ainsi que les soins des médecins dont la spécialité n’est pas identifiée dans les données.</t>
  </si>
  <si>
    <t>2 135 millions d’euros, représentant une part de 14,4 % du total des soins de médecins spécialistes.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</si>
  <si>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2023, les dépenses de soins courants de médecins spécialistes associées à l’ophtalmologie s’élèvent à</t>
    </r>
  </si>
  <si>
    <t>2. Les autres spécialités de « chirurgie » contiennent la neurochirurgie, la chirurgie infantile, la chirurgie plastique reconstructrice</t>
  </si>
  <si>
    <t>et esthétique et la chirurgie viscérale et digestive.</t>
  </si>
  <si>
    <t>3. Les spécialités « non classées ailleurs » contiennent la médecine légale et les expertises médicales, la santé publique,</t>
  </si>
  <si>
    <t>la médecine du travail et la médecine sociale.</t>
  </si>
  <si>
    <t>de « médecine ».</t>
  </si>
  <si>
    <r>
      <rPr>
        <b/>
        <sz val="8"/>
        <color theme="1"/>
        <rFont val="Marianne"/>
      </rPr>
      <t>Sources &gt;</t>
    </r>
    <r>
      <rPr>
        <sz val="8"/>
        <color theme="1"/>
        <rFont val="Marianne"/>
      </rPr>
      <t xml:space="preserve"> ANS ; calculs DREES ; DREES, RPPS 2013-2023.</t>
    </r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</si>
  <si>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Au 1</t>
    </r>
    <r>
      <rPr>
        <vertAlign val="superscript"/>
        <sz val="8"/>
        <color theme="1"/>
        <rFont val="Marianne"/>
      </rPr>
      <t>er</t>
    </r>
    <r>
      <rPr>
        <sz val="8"/>
        <color theme="1"/>
        <rFont val="Marianne"/>
      </rPr>
      <t xml:space="preserve"> janvier 2023, 74 500 médecins spécialistes exercent en France, dont 38 500 médecins en spécialités</t>
    </r>
  </si>
  <si>
    <t xml:space="preserve">Tableau 4 - Effectifs de médecins spécialistes en ville (hors généralistes et hors salariés hospitaliers) par famille de spécialités, au 1er janvier </t>
  </si>
  <si>
    <t>Graphique 5 - Part des dépassements dans les honoraires des médecins spécialistes en ville (hors médecins généralistes)</t>
  </si>
  <si>
    <t>ns : non significatif.</t>
  </si>
  <si>
    <t>3. Les spécialités « non classées » contiennent la médecine légale et expertises médicales, santé publique et la médecine</t>
  </si>
  <si>
    <t>sociale ainsi que les soins des médecins dont la spécialité n’est pas identifiée dans les données.</t>
  </si>
  <si>
    <t>médecins. Elle combine à la fois le taux moyen de dépassements tarifaires sur chaque acte, mais également la part des</t>
  </si>
  <si>
    <t>médecins habilités à pratiquer des dépassements d’honoraire ainsi que la part des actes sujets à dépassements. Cette part</t>
  </si>
  <si>
    <t>n’est donc pas directement comparable à un taux de dépassements des médecins en secteur 2.</t>
  </si>
  <si>
    <t>représentant une part de 21,7 % du total des dépassements des médecins spécialistes, hors médecins généralistes.</t>
  </si>
  <si>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</rPr>
      <t>La part des dépassements rapporte le total des dépassements facturés à l’ensemble des honoraires facturés par les</t>
    </r>
  </si>
  <si>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>En 2023, le montant des dépassements d’honoraires attribué à l’ophtalmologie s’élève à 519 millions d’euros,</t>
    </r>
  </si>
  <si>
    <r>
      <t>Autres spécialités de « médecine</t>
    </r>
    <r>
      <rPr>
        <vertAlign val="superscript"/>
        <sz val="8"/>
        <color theme="1"/>
        <rFont val="Marianne"/>
      </rPr>
      <t xml:space="preserve">1 </t>
    </r>
    <r>
      <rPr>
        <sz val="8"/>
        <color theme="1"/>
        <rFont val="Marianne"/>
      </rPr>
      <t>»</t>
    </r>
  </si>
  <si>
    <r>
      <t>Autres spécialités de « chirurgie</t>
    </r>
    <r>
      <rPr>
        <vertAlign val="superscript"/>
        <sz val="8"/>
        <color theme="1"/>
        <rFont val="Marianne"/>
      </rPr>
      <t xml:space="preserve">2 </t>
    </r>
    <r>
      <rPr>
        <sz val="8"/>
        <color theme="1"/>
        <rFont val="Marianne"/>
      </rPr>
      <t>»</t>
    </r>
  </si>
  <si>
    <r>
      <t>Spécialités « non classées ailleurs</t>
    </r>
    <r>
      <rPr>
        <b/>
        <vertAlign val="superscript"/>
        <sz val="8"/>
        <color theme="1"/>
        <rFont val="Marianne"/>
      </rPr>
      <t xml:space="preserve">3 </t>
    </r>
    <r>
      <rPr>
        <b/>
        <sz val="8"/>
        <color theme="1"/>
        <rFont val="Marianne"/>
      </rPr>
      <t>»</t>
    </r>
  </si>
  <si>
    <t>Tableau 5 - Dépassements d’honoraires des médecins spécialistes en ville (hors généralistes) par famille de spécialités en 2023</t>
  </si>
  <si>
    <t>1. Les autres spécialités de « chirurgie » contiennent la neurochirurgie, la chirurgie infantile, la chirurgie plastique</t>
  </si>
  <si>
    <t>à 1 %.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</si>
  <si>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2023, la part des dépassements des médecins spécialistes en radiothérapie au sein de leurs honoraires s’élève</t>
    </r>
  </si>
  <si>
    <t>Chirurgie orale, maxillo-faciale et stomatologie</t>
  </si>
  <si>
    <t xml:space="preserve">Graphique 6 - Spécialités médicales en ville aux parts de dépassements d’honoraires les plus basses et les plus élevées dans le total des soins, en 2023 </t>
  </si>
  <si>
    <t>Tableau 6 - Répartition des dépenses de soins de médecins spécialistes en ville (hors médecins généralistes) par type de financeur en 2023</t>
  </si>
  <si>
    <t>Graphique 7 - Taux de reste à charge des ménages pour les soins de spécialistes en ville (hors médecins généralistes)</t>
  </si>
  <si>
    <r>
      <rPr>
        <b/>
        <sz val="8"/>
        <color theme="1"/>
        <rFont val="Marianne"/>
      </rPr>
      <t>Sources &gt;</t>
    </r>
    <r>
      <rPr>
        <sz val="8"/>
        <color theme="1"/>
        <rFont val="Marianne"/>
      </rPr>
      <t xml:space="preserve"> DREES, comptes de la santé ; Statistique mensuelle de la CNAM pour les indices des prix.</t>
    </r>
  </si>
  <si>
    <t>Tableau 1 - Consommation de soins courants de sages-femmes en ville</t>
  </si>
  <si>
    <t>de 3,8 % du prix des soins et une hausse de 3,9 % du volume de soins.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</si>
  <si>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La valeur des soins de sages-femmes augmente de 7,8 % en 2023. Cette hausse se décompose en une hausse</t>
    </r>
  </si>
  <si>
    <r>
      <rPr>
        <b/>
        <sz val="8"/>
        <color theme="1"/>
        <rFont val="Marianne"/>
      </rPr>
      <t xml:space="preserve">Sources &gt; </t>
    </r>
    <r>
      <rPr>
        <sz val="8"/>
        <color theme="1"/>
        <rFont val="Marianne"/>
      </rPr>
      <t>DREES, comptes de la santé ; Statistique mensuelle de la CNAM pour les indices des prix.</t>
    </r>
  </si>
  <si>
    <t>Actes techniques d’obstétriques</t>
  </si>
  <si>
    <t>Actes techniques d’échographie</t>
  </si>
  <si>
    <t>sont comptées ici que les sages-femmes en exercice libéral exclusif ou mixte (libéral et salarié). Pour plus d’informations sur</t>
  </si>
  <si>
    <t>les effectifs hospitaliers, voir la fiche 3.</t>
  </si>
  <si>
    <r>
      <rPr>
        <b/>
        <sz val="8"/>
        <color theme="1"/>
        <rFont val="Marianne"/>
      </rPr>
      <t xml:space="preserve">Champ &gt; </t>
    </r>
    <r>
      <rPr>
        <sz val="8"/>
        <color theme="1"/>
        <rFont val="Marianne"/>
      </rPr>
      <t>France métropolitaine et DROM.</t>
    </r>
  </si>
  <si>
    <r>
      <rPr>
        <b/>
        <sz val="8"/>
        <color theme="1"/>
        <rFont val="Marianne"/>
      </rPr>
      <t xml:space="preserve">Source &gt; </t>
    </r>
    <r>
      <rPr>
        <sz val="8"/>
        <color theme="1"/>
        <rFont val="Marianne"/>
      </rPr>
      <t>ASIP-Santé RPPS, calculs DREES, données au 1er janvier de l'année.</t>
    </r>
  </si>
  <si>
    <r>
      <rPr>
        <b/>
        <sz val="8"/>
        <color theme="1"/>
        <rFont val="Marianne"/>
      </rPr>
      <t>Note &gt;</t>
    </r>
    <r>
      <rPr>
        <sz val="8"/>
        <color theme="1"/>
        <rFont val="Marianne"/>
      </rPr>
      <t xml:space="preserve"> Les effectifs de l’année n correspondent aux professionnels de santé recensés au répertoire Adeli au 1</t>
    </r>
    <r>
      <rPr>
        <vertAlign val="superscript"/>
        <sz val="8"/>
        <color theme="1"/>
        <rFont val="Marianne"/>
      </rPr>
      <t>er</t>
    </r>
    <r>
      <rPr>
        <sz val="8"/>
        <color theme="1"/>
        <rFont val="Marianne"/>
      </rPr>
      <t xml:space="preserve"> janvier </t>
    </r>
    <r>
      <rPr>
        <i/>
        <sz val="8"/>
        <color theme="1"/>
        <rFont val="Marianne"/>
      </rPr>
      <t>n</t>
    </r>
    <r>
      <rPr>
        <sz val="8"/>
        <color theme="1"/>
        <rFont val="Marianne"/>
      </rPr>
      <t>. Ne</t>
    </r>
  </si>
  <si>
    <t xml:space="preserve">Graphique 3 - Évolution des soins courants de sages-femmes par lieux d’exécution </t>
  </si>
  <si>
    <t>Tableau 3 - Répartition des dépenses de soins de sages-femmes par type de financeur en 2023</t>
  </si>
  <si>
    <t xml:space="preserve">Graphique 2 - Structure de la dépense de soins courants des sages-femmes en 2023 </t>
  </si>
  <si>
    <r>
      <t>Tableau 2 - Effectifs de sages-femmes, hors salariés hospitaliers, par mode d’exercice, au 1</t>
    </r>
    <r>
      <rPr>
        <b/>
        <vertAlign val="superscript"/>
        <sz val="8"/>
        <color theme="1"/>
        <rFont val="Marianne"/>
      </rPr>
      <t>er</t>
    </r>
    <r>
      <rPr>
        <b/>
        <sz val="8"/>
        <color theme="1"/>
        <rFont val="Marianne"/>
      </rPr>
      <t xml:space="preserve"> janvier</t>
    </r>
  </si>
  <si>
    <t>Tableau 1 - Consommation de soins courants infirmiers en ville</t>
  </si>
  <si>
    <t>téléconsultations</t>
  </si>
  <si>
    <t>en charge des cotisations sociales par l’Assurance maladie. Elle augmente en 2023 de 3,5 % en valeur. Cette évolution se</t>
  </si>
  <si>
    <t>décompose en une hausse de 3,3 % du volume de soins et d’une hausse de 0,2 % du prix.</t>
  </si>
  <si>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>En 2023, la consommation de soins infirmiers s’élève à 9 606 millions d’euros, dont 412 millions d’euros de prise</t>
    </r>
  </si>
  <si>
    <t>2. Ce poste comprend les rémunérations liées aux contrats, les dépenses forfaitaires, les aides liées à la télétransmission, 
le forfait patientèle médecin traitant (FPMT) et le dispositif d’indemnisation de la perte d’activité (DIPA).</t>
  </si>
  <si>
    <t>Graphique 1 - Évolution de la consommation des soins courants infirmiers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</si>
  <si>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La valeur des soins infirmiers augmente de 3,5 % en 2023. Cette hausse se décompose en une hausse de 0,2 % du prix des soins et une hausse de 3,3 % du volume de soins.</t>
    </r>
  </si>
  <si>
    <r>
      <rPr>
        <b/>
        <sz val="8"/>
        <color theme="1"/>
        <rFont val="Marianne"/>
      </rPr>
      <t xml:space="preserve">Sources &gt; </t>
    </r>
    <r>
      <rPr>
        <sz val="8"/>
        <color theme="1"/>
        <rFont val="Marianne"/>
      </rPr>
      <t>DREES, comptes de la santé ; CNAM, pour les indices des prix.</t>
    </r>
  </si>
  <si>
    <t>Graphique 2 - Structure de la dépense de soins courants infirmiers en 2023</t>
  </si>
  <si>
    <t>Tableau 2 - Effectifs des infirmières par mode d’exercice</t>
  </si>
  <si>
    <r>
      <t xml:space="preserve">Source &gt; </t>
    </r>
    <r>
      <rPr>
        <sz val="8"/>
        <color rgb="FF000000"/>
        <rFont val="Marianne"/>
      </rPr>
      <t>DREES, comptes de la santé</t>
    </r>
    <r>
      <rPr>
        <b/>
        <sz val="8"/>
        <color theme="1"/>
        <rFont val="Marianne"/>
      </rPr>
      <t>.</t>
    </r>
  </si>
  <si>
    <t>Tableau 3 - Répartition des dépenses de soins courants infirmiers par type de financeur en 2023</t>
  </si>
  <si>
    <t>Graphique 3 - Évolution de la part du reste à charge des ménages entre 2010 et 2023</t>
  </si>
  <si>
    <t>Tableau 4 - Les soins de longue durée et les dépenses de prévention des infirmiers</t>
  </si>
  <si>
    <t>Tableau 1 - Consommation de soins courants des auxiliaires médicaux</t>
  </si>
  <si>
    <t>d’euros, soit 7 218 millions d’euros de soins courants de kinésithérapie. Elle augmente de 8,9 % en 2023 en valeur. Cette</t>
  </si>
  <si>
    <t>évolution se décompose en une hausse de 8,6 % du volume de soins et d’une hausse de 0,3 % du prix.</t>
  </si>
  <si>
    <r>
      <rPr>
        <b/>
        <sz val="8"/>
        <color theme="1"/>
        <rFont val="Marianne"/>
      </rPr>
      <t>Note &gt;</t>
    </r>
    <r>
      <rPr>
        <sz val="8"/>
        <color theme="1"/>
        <rFont val="Marianne"/>
      </rPr>
      <t xml:space="preserve"> Les soins de longue durée des kinésithérapeutes ne sont pas comptabilisés dans les soins courants.</t>
    </r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</si>
  <si>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2023, la consommation de soins courants d’auxiliaires médicaux (hors infirmières) s'élève à 9 083 millions</t>
    </r>
  </si>
  <si>
    <t>Graphique 1 - Structure des soins courants de kinésithérapeutes en 2023</t>
  </si>
  <si>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</rPr>
      <t>Les soins de longue durée de kinésithérapeutes, quasi intégralement des AMS, ne sont pas comptés ici.</t>
    </r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</si>
  <si>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Les actes de rééducation ostéoarticulaires (AMS) représentent 56 % des soins courants de kinésithérapeutes.</t>
    </r>
  </si>
  <si>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CSBM.</t>
    </r>
  </si>
  <si>
    <t>Graphique 2 - Niveau de l’activité en volume des auxiliaires médicaux</t>
  </si>
  <si>
    <t>dont le niveau est fixé à 100. Autrement dit, en 2023, le volume de soins est donc supérieur de 57,9 % au niveau de 2010.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</si>
  <si>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2023, le volume de soins de kinésithérapeutes s’élève à 157,9 en comparaison de l’année de référence 2010</t>
    </r>
  </si>
  <si>
    <t>Tableau 2 - Effectifs des auxiliaires médicaux hors salariés hospitaliers</t>
  </si>
  <si>
    <t>nd : non disponible.</t>
  </si>
  <si>
    <t xml:space="preserve">   dont libéraux ou mixtes</t>
  </si>
  <si>
    <t xml:space="preserve">   dont salariés hors hospitaliers</t>
  </si>
  <si>
    <t xml:space="preserve">    dont libéraux ou mixtes</t>
  </si>
  <si>
    <t xml:space="preserve">    dont salariés hors hospitaliers</t>
  </si>
  <si>
    <t>plus d’informations sur les effectifs hospitaliers, voir la fiche 3.</t>
  </si>
  <si>
    <t>des praticiens inscrits au RPPS.</t>
  </si>
  <si>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</rPr>
      <t>Ne sont comptabilisés ici que les auxiliaires médicaux en exercice libéral exclusif ou mixte (libéral et salarié). Pour</t>
    </r>
  </si>
  <si>
    <r>
      <rPr>
        <b/>
        <sz val="8"/>
        <color theme="1"/>
        <rFont val="Marianne"/>
      </rPr>
      <t xml:space="preserve">Champ &gt; </t>
    </r>
    <r>
      <rPr>
        <sz val="8"/>
        <color theme="1"/>
        <rFont val="Marianne"/>
      </rPr>
      <t>France, ensemble des auxiliaires de moins de 62 ans inscrits au répertoire Adeli, sauf kinésithérapeutes, ensemble</t>
    </r>
  </si>
  <si>
    <r>
      <rPr>
        <b/>
        <sz val="8"/>
        <color theme="1"/>
        <rFont val="Marianne"/>
      </rPr>
      <t xml:space="preserve">Sources &gt; </t>
    </r>
    <r>
      <rPr>
        <sz val="8"/>
        <color theme="1"/>
        <rFont val="Marianne"/>
      </rPr>
      <t>DREES, Adeli 2017-2023 ; ASIP-Santé RPPS ; calculs DREES.</t>
    </r>
  </si>
  <si>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 DREES, comptes de la santé.</t>
    </r>
  </si>
  <si>
    <t>OC</t>
  </si>
  <si>
    <t xml:space="preserve">   dont orthophonistes - Dépenses</t>
  </si>
  <si>
    <t xml:space="preserve">    dont orthophonistes - Part</t>
  </si>
  <si>
    <t xml:space="preserve">   dont orthoptistes - Dépenses</t>
  </si>
  <si>
    <t xml:space="preserve">   dont orthoptistes - Part</t>
  </si>
  <si>
    <t xml:space="preserve">   dont pédicures-podologues - Dépenses</t>
  </si>
  <si>
    <t xml:space="preserve">   dont pédicures-podologues - Part</t>
  </si>
  <si>
    <r>
      <rPr>
        <b/>
        <sz val="8"/>
        <color theme="1"/>
        <rFont val="Marianne"/>
      </rPr>
      <t xml:space="preserve">OC &gt; </t>
    </r>
    <r>
      <rPr>
        <sz val="8"/>
        <color theme="1"/>
        <rFont val="Marianne"/>
      </rPr>
      <t>organismes complémentaires.</t>
    </r>
  </si>
  <si>
    <t>Tableau 3 - Répartition des dépenses des auxiliaires médicaux par financeur en 2023</t>
  </si>
  <si>
    <t>d’informations sur les effectifs hospitaliers, voir la fiche 3.</t>
  </si>
  <si>
    <r>
      <t>Tableau 2 - Effectif des dentistes hors salariés hospitaliers exclusifs, par mode d’exercice, au 1</t>
    </r>
    <r>
      <rPr>
        <b/>
        <vertAlign val="superscript"/>
        <sz val="8"/>
        <color theme="1"/>
        <rFont val="Marianne"/>
      </rPr>
      <t>er</t>
    </r>
    <r>
      <rPr>
        <b/>
        <sz val="8"/>
        <color theme="1"/>
        <rFont val="Marianne"/>
      </rPr>
      <t xml:space="preserve"> janvier</t>
    </r>
  </si>
  <si>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</rPr>
      <t>Ne sont comptabilisés ici que les dentistes en exercice libéral exclusif ou mixte (libéral et salarié). Pour plus</t>
    </r>
  </si>
  <si>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DREES, RPPS 2012-2023.</t>
    </r>
  </si>
  <si>
    <t>Graphique 3 - Évolution de la part du reste à charge entre 2010 et 2023</t>
  </si>
  <si>
    <r>
      <t xml:space="preserve">Source &gt; </t>
    </r>
    <r>
      <rPr>
        <sz val="8"/>
        <color theme="1"/>
        <rFont val="Marianne"/>
      </rPr>
      <t xml:space="preserve"> CNAM</t>
    </r>
    <r>
      <rPr>
        <b/>
        <sz val="8"/>
        <color theme="1"/>
        <rFont val="Marianne"/>
      </rPr>
      <t>.</t>
    </r>
  </si>
  <si>
    <t xml:space="preserve">Tableau 1 - Consommation de soins de transports sanitaires </t>
  </si>
  <si>
    <t>DIPA : dispositif d’indemnisation à la perte d’activité.</t>
  </si>
  <si>
    <r>
      <rPr>
        <b/>
        <sz val="8"/>
        <color theme="1"/>
        <rFont val="Marianne"/>
      </rPr>
      <t xml:space="preserve">Source &gt; </t>
    </r>
    <r>
      <rPr>
        <sz val="8"/>
        <color theme="1"/>
        <rFont val="Marianne"/>
      </rPr>
      <t>DREES, comptes de la santé ; Insee pour les indices de prix.</t>
    </r>
  </si>
  <si>
    <t>Graphique 1 - Évolution de la consommation des soins de transports sanitaires</t>
  </si>
  <si>
    <t>Graphique 2 - Répartition de la dépense par mode de transport entre 2010 et 2023</t>
  </si>
  <si>
    <t>VSL : véhicules sanitaires légers.</t>
  </si>
  <si>
    <t>présentées dans ce graphique.</t>
  </si>
  <si>
    <r>
      <rPr>
        <b/>
        <sz val="8"/>
        <color theme="1"/>
        <rFont val="Marianne"/>
      </rPr>
      <t>Note &gt;</t>
    </r>
    <r>
      <rPr>
        <sz val="8"/>
        <color theme="1"/>
        <rFont val="Marianne"/>
      </rPr>
      <t xml:space="preserve"> Les dépenses relatives aux contrats, indemnités et à la DIPA, non ventilables par mode de transport, ne sont pas</t>
    </r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</si>
  <si>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2023, les trajets effectués en taxi représentent 2,8 milliards d’euros.</t>
    </r>
  </si>
  <si>
    <t>Tableau 2 - Répartition des dépenses de soins de transports sanitaires par type de financeur en 2023</t>
  </si>
  <si>
    <t>Tableau 1 - Consommation de médicaments en ambulatoire (y compris remises conventionnelles et rétrocession hospitalière)</t>
  </si>
  <si>
    <t>ROSP : rémunération sur objectifs de santé publique ; DIPA : dispositif d’indemnisation de la perte d’activité.</t>
  </si>
  <si>
    <t>en pharmacie de ville, ce qui correspondrait aux trois lignes Médicaments remboursables délivrés en officine, avec</t>
  </si>
  <si>
    <t>prescription, Médicaments remboursables délivrés en officine, sans prescription ou non présentés au remboursement et</t>
  </si>
  <si>
    <t>Médicaments non remboursables. De plus, la fiche 13 porte sur la France métropolitaine et les prix catalogue hors taxes, ce</t>
  </si>
  <si>
    <t>qui exclut les marges des grossistes-répartiteurs et des pharmaciens, les taxes et les remises commerciales aux pharmaciens</t>
  </si>
  <si>
    <t>mais aussi les remises conventionnelles payées par l’industrie pharmaceutique.</t>
  </si>
  <si>
    <t>ils ne font pas partie du poste de la consommation de médicaments en ambulatoire et sont absents de ce tableau.</t>
  </si>
  <si>
    <t>Les tests de dépistage du Covid-19 et l’ensemble des vaccins sont comptabilisés parmi les dépenses de prévention ;</t>
  </si>
  <si>
    <r>
      <rPr>
        <b/>
        <sz val="8"/>
        <color theme="1"/>
        <rFont val="Marianne"/>
      </rPr>
      <t xml:space="preserve">Notes &gt; </t>
    </r>
    <r>
      <rPr>
        <sz val="8"/>
        <color theme="1"/>
        <rFont val="Marianne"/>
      </rPr>
      <t>Ces montants sont plus élevés que ceux présentés dans la fiche 13. En effet, ces derniers sont restreints aux ventes</t>
    </r>
  </si>
  <si>
    <t xml:space="preserve">   rétrocédés</t>
  </si>
  <si>
    <t xml:space="preserve">   délivrés en officine, avec prescription</t>
  </si>
  <si>
    <t xml:space="preserve">   délivrés en officine, sans prescription ou non présentés au remboursement</t>
  </si>
  <si>
    <t xml:space="preserve">   délivrés en officine, HDD</t>
  </si>
  <si>
    <t>de l’innovation, souvent coûteuses, n’y est donc pas retracé et fait partie de l’effet volume.</t>
  </si>
  <si>
    <t>remboursables augmente de 5,3 %.</t>
  </si>
  <si>
    <r>
      <rPr>
        <b/>
        <sz val="8"/>
        <color theme="1"/>
        <rFont val="Marianne"/>
      </rPr>
      <t>Note &gt;</t>
    </r>
    <r>
      <rPr>
        <sz val="8"/>
        <color theme="1"/>
        <rFont val="Marianne"/>
      </rPr>
      <t xml:space="preserve"> L’indice des prix à la consommation est calculé chaque année par l’Insee à qualité constante. L’effet sur les dépenses</t>
    </r>
  </si>
  <si>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Insee ; calculs DREES.</t>
    </r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</si>
  <si>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2023, l’indice de prix des médicaments remboursables diminue de 5,2 %, celui des médicaments non</t>
    </r>
  </si>
  <si>
    <t>Graphique 1 - Évolution annuelle de l’indice de prix des médicaments remboursables et non remboursables (hors remises conventionnelles)</t>
  </si>
  <si>
    <t>Tableau 2 - Consommation de médicaments en ambulatoire et de la liste en sus en 2023</t>
  </si>
  <si>
    <t>Tableau 3 - Répartition des dépenses de médicaments par financeur en 2023</t>
  </si>
  <si>
    <t>Tableau 4 - Les dépenses de prévention réalisées par les pharmaciens de ville</t>
  </si>
  <si>
    <t xml:space="preserve"> Délivrance de tests antigéniques et d’autotests (Covid-19)</t>
  </si>
  <si>
    <t>Tableau 1 - Ventes de médicaments aux officines</t>
  </si>
  <si>
    <r>
      <t>Lecture &gt;</t>
    </r>
    <r>
      <rPr>
        <sz val="8"/>
        <rFont val="Marianne"/>
      </rPr>
      <t xml:space="preserve"> En 2023, Le total des ventes aux officines, en France métropolitaine, est de 27,0 milliards d’euros, hors homéopathie remboursable. Le chiffre d’affaires des médicaments progresse de 7,5 % par rapport à 2022, et celui des médicaments remboursables de 7,6 %.</t>
    </r>
  </si>
  <si>
    <r>
      <t>Source &gt;</t>
    </r>
    <r>
      <rPr>
        <sz val="8"/>
        <rFont val="Marianne"/>
      </rPr>
      <t xml:space="preserve"> GERS ; traitements DREES.</t>
    </r>
  </si>
  <si>
    <r>
      <t xml:space="preserve">Lecture &gt; </t>
    </r>
    <r>
      <rPr>
        <sz val="8"/>
        <rFont val="Marianne"/>
      </rPr>
      <t>En 2023, les médicaments remboursés à 100 % représentent 24,5 % du marché.</t>
    </r>
  </si>
  <si>
    <r>
      <t xml:space="preserve">Note &gt; </t>
    </r>
    <r>
      <rPr>
        <sz val="8"/>
        <rFont val="Marianne"/>
      </rPr>
      <t>L’âge du médicament est calculé au 31 décembre de l’année considérée.</t>
    </r>
  </si>
  <si>
    <r>
      <t xml:space="preserve">Lecture &gt; </t>
    </r>
    <r>
      <rPr>
        <sz val="8"/>
        <rFont val="Marianne"/>
      </rPr>
      <t>En 2023, les médicaments âgés de 20 ans ou plus représentent 38,1 % du chiffre d’affaires des médicaments remboursables.</t>
    </r>
  </si>
  <si>
    <r>
      <t xml:space="preserve">Source &gt; </t>
    </r>
    <r>
      <rPr>
        <sz val="8"/>
        <rFont val="Marianne"/>
      </rPr>
      <t>GERS ; club CIP ; traitements DREES.</t>
    </r>
  </si>
  <si>
    <t>Chiffre d’affaires en officine</t>
  </si>
  <si>
    <t>Champ &gt;  Chiffre d’affaires des ventes aux officines pharmaceutiques en France métropolitaine.</t>
  </si>
  <si>
    <t>Note &gt; Les parts de marché sont calculées sur le chiffre d’affaires.</t>
  </si>
  <si>
    <t>Champ &gt; Chiffre d’affaires des ventes aux officines pharmaceutiques en France métropolitaine.</t>
  </si>
  <si>
    <t>Graphique 2 Ventilation du nombre de boîtes (en %) et CA des médicaments remboursables (en milliard d’euros)</t>
  </si>
  <si>
    <t>Chiffre d’affaires du répertoire des génériques (en milliards d’euros, éch. de droite)</t>
  </si>
  <si>
    <t>Part de marché des groupes génériques soumis au TFR, dans l’ensemble du répertoire des génériques</t>
  </si>
  <si>
    <t>Part de marché des groupes génériques non soumis au TFR, dans l’ensemble du répertoire des génériques</t>
  </si>
  <si>
    <t>Lecture &gt; En 2023, les médicaments inscrits au répertoire générique représentent 52,2 % du nombre de boîtes vendues, dont 42,0 % pour les seuls génériques. Le chiffre d’affaires des médicaments du répertoire générique atteint 7,41 milliards d’euros.</t>
  </si>
  <si>
    <t>Classe d’âge des médicaments</t>
  </si>
  <si>
    <r>
      <rPr>
        <b/>
        <sz val="8"/>
        <rFont val="Marianne"/>
      </rPr>
      <t>Sources &gt;</t>
    </r>
    <r>
      <rPr>
        <sz val="8"/>
        <rFont val="Marianne"/>
      </rPr>
      <t xml:space="preserve"> GERS, traitement DREES (reprise des chiffres de l’éclairage).</t>
    </r>
  </si>
  <si>
    <t>Graphiques - Ventes de médicaments aux officines selon la caractère remboursable ou non remboursable du médicament</t>
  </si>
  <si>
    <t>Tableau 2 - Les médicaments : de la vente aux officines à la vente aux patients</t>
  </si>
  <si>
    <r>
      <rPr>
        <b/>
        <sz val="8"/>
        <rFont val="Marianne"/>
      </rPr>
      <t>Source &gt;</t>
    </r>
    <r>
      <rPr>
        <sz val="8"/>
        <rFont val="Marianne"/>
      </rPr>
      <t xml:space="preserve"> GERS, comptes de la santé, édition 2024.</t>
    </r>
  </si>
  <si>
    <t>Tableau 1 - Consommation d’optique médicale</t>
  </si>
  <si>
    <r>
      <rPr>
        <b/>
        <sz val="8"/>
        <color theme="1"/>
        <rFont val="Marianne"/>
      </rPr>
      <t>Sources &gt;</t>
    </r>
    <r>
      <rPr>
        <sz val="8"/>
        <color theme="1"/>
        <rFont val="Marianne"/>
      </rPr>
      <t xml:space="preserve"> DREES, comptes de la santé ; Insee pour l’indice des prix à la consommation.</t>
    </r>
  </si>
  <si>
    <t xml:space="preserve">   dont volume (en %)</t>
  </si>
  <si>
    <t xml:space="preserve">   dont prix (en %)</t>
  </si>
  <si>
    <t>Graphique 1 - Répartition de la consommation d’optique médicale en 2023</t>
  </si>
  <si>
    <t>Tableau 2 - Répartition des dépenses de soins d’optique par financeur en 2023</t>
  </si>
  <si>
    <t>En milliards d’euros</t>
  </si>
  <si>
    <t>pansements et nutriments.</t>
  </si>
  <si>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</rPr>
      <t>Avant 2020, la consommation de masques n'est pas identifiée à part, elle est enregistrée avec la consommation de</t>
    </r>
  </si>
  <si>
    <r>
      <rPr>
        <b/>
        <sz val="8"/>
        <color theme="1"/>
        <rFont val="Marianne"/>
      </rPr>
      <t>Sources &gt;</t>
    </r>
    <r>
      <rPr>
        <sz val="8"/>
        <color theme="1"/>
        <rFont val="Marianne"/>
      </rPr>
      <t xml:space="preserve"> DREES, comptes de la santé ; Insee pour les indices de prix.</t>
    </r>
  </si>
  <si>
    <t>nd</t>
  </si>
  <si>
    <t>Tableau 1 - Consommation des dispositifs médicaux, hors optique médicale</t>
  </si>
  <si>
    <t>Graphique 1 - Répartition des dispositifs médicaux, hors optique médicale</t>
  </si>
  <si>
    <t>Graphique 2 - Décomposition des dépenses de dispositifs médicaux, hors optique médicale, en ville en 2023</t>
  </si>
  <si>
    <t>a. Par type de dépense</t>
  </si>
  <si>
    <t>b. Par type de dispositif médical</t>
  </si>
  <si>
    <t>situations de prise en charge des franchises et du ticket modérateur (patients en affection de longue durée par exemple).</t>
  </si>
  <si>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</rPr>
      <t>Le financement par les administrations publiques inclut, en plus du financement de la part légale, les éventuelles</t>
    </r>
  </si>
  <si>
    <t>VHP : Véhicules pour personnes handicapées physiques.</t>
  </si>
  <si>
    <t>Tableau 2 - Répartition des dépenses de dispositifs médicaux, hors optique médicale, en ville par financeur en 2023</t>
  </si>
  <si>
    <t>Graphique 1 - Évolution de la consommation des soins de sages-femmes</t>
  </si>
  <si>
    <t>Évolution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</si>
  <si>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2023, les prix des transports sanitaires progressent de 1,8 %.</t>
    </r>
  </si>
  <si>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DREES, comptes de la santé ; Insee pour l’indice des prix.</t>
    </r>
  </si>
  <si>
    <t>Tableau 3 - Effectifs de médecins généralistes, hors salariés hospitaliers (exclusifs), par mode d’exercice, au 1er janvier</t>
  </si>
  <si>
    <t>Tableau 1 - Consommation de soins hospitaliers</t>
  </si>
  <si>
    <t>Dont volume (en %)</t>
  </si>
  <si>
    <t>Dont prix (en %)</t>
  </si>
  <si>
    <r>
      <t xml:space="preserve">Lecture &gt; </t>
    </r>
    <r>
      <rPr>
        <sz val="8"/>
        <color theme="1"/>
        <rFont val="Marianne"/>
      </rPr>
      <t>En 2023, la consommation de soins hospitaliers s’élève à 122,1 milliards d’euros. En 2023, elle augmente de 5,7 % en valeur. Cette évolution se décompose en une hausse du prix de 2,8 % et une baisse du volume de soins de 2,8 %.</t>
    </r>
  </si>
  <si>
    <r>
      <rPr>
        <b/>
        <sz val="8"/>
        <color theme="1"/>
        <rFont val="Marianne"/>
      </rPr>
      <t>Sources &gt;</t>
    </r>
    <r>
      <rPr>
        <sz val="8"/>
        <color theme="1"/>
        <rFont val="Marianne"/>
      </rPr>
      <t xml:space="preserve"> CNAM, SAE, ATIH, DREES, comptes de la santé.</t>
    </r>
  </si>
  <si>
    <t>Graphique 1 - Évolution du volume par domaine d’activité des soins hospitaliers publics</t>
  </si>
  <si>
    <t>Base 100 en 2013</t>
  </si>
  <si>
    <t>Hôpital public après correction Covid-19</t>
  </si>
  <si>
    <r>
      <t xml:space="preserve">Note &gt; </t>
    </r>
    <r>
      <rPr>
        <sz val="8"/>
        <color theme="1"/>
        <rFont val="Marianne"/>
      </rPr>
      <t>L’effet qualité spécifique Covid-19 (</t>
    </r>
    <r>
      <rPr>
        <i/>
        <sz val="8"/>
        <color theme="1"/>
        <rFont val="Marianne"/>
      </rPr>
      <t>encadré 1</t>
    </r>
    <r>
      <rPr>
        <sz val="8"/>
        <color theme="1"/>
        <rFont val="Marianne"/>
      </rPr>
      <t>) n’est pas intégré dans les évolutions en volume par domaine d’activité, mais seulement dans la série comprenant tout l’hôpital public.</t>
    </r>
  </si>
  <si>
    <t>Niveau (base 100 en 2019)</t>
  </si>
  <si>
    <t>Poids en 2023 (en %)</t>
  </si>
  <si>
    <r>
      <rPr>
        <b/>
        <sz val="8"/>
        <color theme="1"/>
        <rFont val="Calibri"/>
        <family val="2"/>
      </rPr>
      <t>É</t>
    </r>
    <r>
      <rPr>
        <b/>
        <sz val="8"/>
        <color theme="1"/>
        <rFont val="Marianne"/>
      </rPr>
      <t>volution (en %)</t>
    </r>
  </si>
  <si>
    <t>1.  Ce poste comprend les rémunérations liées aux contrats, les dépenses forfaitaires et les aides liées à la télétransmission</t>
  </si>
  <si>
    <t>2. Dispositif d’indemnisation de la perte d’activité</t>
  </si>
  <si>
    <r>
      <t xml:space="preserve">Lecture &gt; </t>
    </r>
    <r>
      <rPr>
        <sz val="8"/>
        <color theme="1"/>
        <rFont val="Marianne"/>
      </rPr>
      <t>En 2023, la consommation de soins de dentistes s’élève à 15,5 milliards d’euros, dont 15,0 milliards d’euros
d’honoraires. Elle progresse de 5,3 % en valeur</t>
    </r>
  </si>
  <si>
    <t>Tableau 1 - Consommation de soins de dentistes</t>
  </si>
  <si>
    <t>Graphique 2 : Évolution annuelle de la consommation de médicaments en ambulatoire (y compris remises conventionnelles et rétrocession hospitalière)</t>
  </si>
  <si>
    <t>TJP : tarif journalier de prestation.</t>
  </si>
  <si>
    <t>FJH : forfait journalier hospitalier.</t>
  </si>
  <si>
    <t>ALD : affection de longue durée.</t>
  </si>
  <si>
    <t>AT-MP : accidents du travail et maladies professionnelles.</t>
  </si>
  <si>
    <t>Durée en jours.</t>
  </si>
  <si>
    <t>Le terme "+1" correspond au forfait journalier.</t>
  </si>
  <si>
    <r>
      <rPr>
        <b/>
        <sz val="8"/>
        <color theme="1"/>
        <rFont val="Marianne"/>
      </rPr>
      <t xml:space="preserve">Champ &gt; </t>
    </r>
    <r>
      <rPr>
        <sz val="8"/>
        <color theme="1"/>
        <rFont val="Marianne"/>
      </rPr>
      <t>Tarification à l'activité (T2A), activité de soins.</t>
    </r>
  </si>
  <si>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DREES.</t>
    </r>
  </si>
  <si>
    <t>Tableau 2 - Modalités générales de tarification du patient en hospitalisation complète</t>
  </si>
  <si>
    <t>Séjour</t>
  </si>
  <si>
    <t>Médecins libéraux</t>
  </si>
  <si>
    <t>Assurance maladie</t>
  </si>
  <si>
    <t>Patient (et complémentaire)</t>
  </si>
  <si>
    <t>Secteur</t>
  </si>
  <si>
    <t>Patient sans motif d'exonération</t>
  </si>
  <si>
    <t>Patient en ALD ou en invalidité</t>
  </si>
  <si>
    <t>Patient en maternité ou en AT-MP</t>
  </si>
  <si>
    <t>Public</t>
  </si>
  <si>
    <t>Privé</t>
  </si>
  <si>
    <t>80% du tarif de référence public</t>
  </si>
  <si>
    <t>80% du tarif de référence privé</t>
  </si>
  <si>
    <t>100% du tarif de référence public - Part patient</t>
  </si>
  <si>
    <t>100% du tarif de référence privé - Part patient</t>
  </si>
  <si>
    <t>100% du tarif de référence public</t>
  </si>
  <si>
    <t>100% du tarif de référence privé</t>
  </si>
  <si>
    <t>max (20% x TJP x durée ; FJH x durée) + FJH</t>
  </si>
  <si>
    <t>max (20% x tarif de référence privé x durée ; FJH x durée) + FJH</t>
  </si>
  <si>
    <t>24€ + FJH x (durée + 1)</t>
  </si>
  <si>
    <t>FJH x (durée + 1)</t>
  </si>
  <si>
    <t>Aucun</t>
  </si>
  <si>
    <t>70% du tarif de remboursement</t>
  </si>
  <si>
    <t>100% du tarif de remboursement</t>
  </si>
  <si>
    <t>30% du tarif de remboursement + dépassement d'honoraires</t>
  </si>
  <si>
    <t>Dépassement d'honoraires</t>
  </si>
  <si>
    <t>Patient avec séjour comprenant un acte coûteux</t>
  </si>
  <si>
    <t>(hors patient en ALD)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</si>
</sst>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Marianne"/>
    </font>
    <font>
      <sz val="8"/>
      <color theme="1"/>
      <name val="Marianne"/>
    </font>
    <font>
      <i/>
      <sz val="8"/>
      <color theme="1"/>
      <name val="Marianne"/>
    </font>
    <font>
      <sz val="7.5"/>
      <color theme="1"/>
      <name val="Calibri"/>
      <family val="2"/>
      <scheme val="minor"/>
    </font>
    <font>
      <sz val="10"/>
      <name val="Arial"/>
    </font>
    <font>
      <sz val="8"/>
      <color rgb="FF000000"/>
      <name val="Marianne"/>
    </font>
    <font>
      <b/>
      <sz val="8"/>
      <name val="Marianne"/>
    </font>
    <font>
      <vertAlign val="superscript"/>
      <sz val="8"/>
      <color rgb="FF000000"/>
      <name val="Marianne"/>
    </font>
    <font>
      <sz val="8"/>
      <name val="Marianne"/>
    </font>
    <font>
      <b/>
      <sz val="8"/>
      <color theme="0"/>
      <name val="Marianne"/>
    </font>
    <font>
      <b/>
      <vertAlign val="superscript"/>
      <sz val="8"/>
      <color rgb="FF000000"/>
      <name val="Marianne"/>
    </font>
    <font>
      <b/>
      <sz val="8"/>
      <color rgb="FF000000"/>
      <name val="Marianne"/>
    </font>
    <font>
      <b/>
      <i/>
      <sz val="8"/>
      <name val="Marianne"/>
    </font>
    <font>
      <i/>
      <sz val="8"/>
      <name val="Marianne"/>
    </font>
    <font>
      <b/>
      <vertAlign val="superscript"/>
      <sz val="8"/>
      <color theme="1"/>
      <name val="Marianne"/>
    </font>
    <font>
      <vertAlign val="superscript"/>
      <sz val="8"/>
      <color theme="1"/>
      <name val="Marianne"/>
    </font>
    <font>
      <vertAlign val="superscript"/>
      <sz val="8"/>
      <name val="Marianne"/>
    </font>
    <font>
      <b/>
      <sz val="8"/>
      <color theme="1"/>
      <name val="Marianne"/>
      <family val="3"/>
    </font>
    <font>
      <b/>
      <sz val="8"/>
      <color theme="1"/>
      <name val="Calibri"/>
      <family val="2"/>
    </font>
    <font>
      <b/>
      <sz val="8"/>
      <color theme="1"/>
      <name val="Marianne"/>
      <family val="2"/>
    </font>
    <font>
      <sz val="8"/>
      <color theme="1"/>
      <name val="Arial"/>
    </font>
    <font>
      <sz val="7.5"/>
      <color theme="1"/>
      <name val="Marianne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theme="0"/>
      </right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theme="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0" fontId="7" fillId="0" borderId="0"/>
    <xf numFmtId="9" fontId="1" fillId="0" borderId="0" applyFont="0" applyFill="0" applyBorder="0" applyAlignment="0" applyProtection="0"/>
  </cellStyleXfs>
  <cellXfs count="457">
    <xf numFmtId="0" fontId="0" fillId="0" borderId="0" xfId="0"/>
    <xf numFmtId="0" fontId="3" fillId="0" borderId="0" xfId="1" applyFont="1" applyFill="1" applyBorder="1" applyAlignment="1">
      <alignment horizontal="left"/>
    </xf>
    <xf numFmtId="0" fontId="4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right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165" fontId="4" fillId="0" borderId="0" xfId="0" applyNumberFormat="1" applyFont="1" applyFill="1"/>
    <xf numFmtId="165" fontId="3" fillId="0" borderId="0" xfId="7" applyNumberFormat="1" applyFont="1" applyFill="1"/>
    <xf numFmtId="0" fontId="4" fillId="0" borderId="0" xfId="7" applyFont="1" applyFill="1"/>
    <xf numFmtId="165" fontId="5" fillId="0" borderId="0" xfId="7" applyNumberFormat="1" applyFont="1" applyFill="1"/>
    <xf numFmtId="165" fontId="3" fillId="0" borderId="16" xfId="7" applyNumberFormat="1" applyFont="1" applyFill="1" applyBorder="1" applyAlignment="1">
      <alignment horizontal="center" vertical="center"/>
    </xf>
    <xf numFmtId="165" fontId="4" fillId="0" borderId="16" xfId="7" applyNumberFormat="1" applyFont="1" applyFill="1" applyBorder="1" applyAlignment="1">
      <alignment horizontal="left" vertical="center"/>
    </xf>
    <xf numFmtId="165" fontId="4" fillId="0" borderId="16" xfId="7" applyNumberFormat="1" applyFont="1" applyFill="1" applyBorder="1" applyAlignment="1">
      <alignment horizontal="center" vertical="center"/>
    </xf>
    <xf numFmtId="165" fontId="4" fillId="0" borderId="0" xfId="7" applyNumberFormat="1" applyFont="1" applyFill="1"/>
    <xf numFmtId="0" fontId="9" fillId="0" borderId="0" xfId="1" applyFont="1" applyFill="1"/>
    <xf numFmtId="0" fontId="11" fillId="0" borderId="0" xfId="1" applyFont="1" applyFill="1"/>
    <xf numFmtId="0" fontId="9" fillId="0" borderId="0" xfId="8" applyFont="1" applyFill="1"/>
    <xf numFmtId="0" fontId="11" fillId="0" borderId="14" xfId="8" applyFont="1" applyFill="1" applyBorder="1"/>
    <xf numFmtId="0" fontId="11" fillId="0" borderId="8" xfId="2" applyFont="1" applyFill="1" applyBorder="1" applyAlignment="1">
      <alignment horizontal="left" vertical="center"/>
    </xf>
    <xf numFmtId="3" fontId="11" fillId="0" borderId="2" xfId="2" applyNumberFormat="1" applyFont="1" applyFill="1" applyBorder="1" applyAlignment="1">
      <alignment horizontal="center" vertical="center"/>
    </xf>
    <xf numFmtId="3" fontId="11" fillId="0" borderId="14" xfId="2" applyNumberFormat="1" applyFont="1" applyFill="1" applyBorder="1" applyAlignment="1">
      <alignment horizontal="center" vertical="center"/>
    </xf>
    <xf numFmtId="3" fontId="11" fillId="0" borderId="8" xfId="2" applyNumberFormat="1" applyFont="1" applyFill="1" applyBorder="1" applyAlignment="1">
      <alignment horizontal="center" vertical="center"/>
    </xf>
    <xf numFmtId="3" fontId="11" fillId="0" borderId="0" xfId="2" applyNumberFormat="1" applyFont="1" applyFill="1" applyAlignment="1">
      <alignment horizontal="center" vertical="center"/>
    </xf>
    <xf numFmtId="0" fontId="11" fillId="0" borderId="8" xfId="8" applyFont="1" applyFill="1" applyBorder="1"/>
    <xf numFmtId="164" fontId="11" fillId="0" borderId="8" xfId="8" applyNumberFormat="1" applyFont="1" applyFill="1" applyBorder="1" applyAlignment="1">
      <alignment horizontal="center"/>
    </xf>
    <xf numFmtId="164" fontId="11" fillId="0" borderId="0" xfId="8" applyNumberFormat="1" applyFont="1" applyFill="1" applyAlignment="1">
      <alignment horizontal="center"/>
    </xf>
    <xf numFmtId="0" fontId="11" fillId="0" borderId="6" xfId="8" applyFont="1" applyFill="1" applyBorder="1"/>
    <xf numFmtId="164" fontId="11" fillId="0" borderId="6" xfId="8" applyNumberFormat="1" applyFont="1" applyFill="1" applyBorder="1" applyAlignment="1">
      <alignment horizontal="center"/>
    </xf>
    <xf numFmtId="164" fontId="11" fillId="0" borderId="11" xfId="8" applyNumberFormat="1" applyFont="1" applyFill="1" applyBorder="1" applyAlignment="1">
      <alignment horizontal="center"/>
    </xf>
    <xf numFmtId="0" fontId="9" fillId="0" borderId="8" xfId="8" applyFont="1" applyFill="1" applyBorder="1"/>
    <xf numFmtId="9" fontId="9" fillId="0" borderId="8" xfId="8" applyNumberFormat="1" applyFont="1" applyFill="1" applyBorder="1" applyAlignment="1">
      <alignment horizontal="center"/>
    </xf>
    <xf numFmtId="9" fontId="9" fillId="0" borderId="0" xfId="8" applyNumberFormat="1" applyFont="1" applyFill="1" applyAlignment="1">
      <alignment horizontal="center"/>
    </xf>
    <xf numFmtId="9" fontId="9" fillId="0" borderId="9" xfId="8" applyNumberFormat="1" applyFont="1" applyFill="1" applyBorder="1" applyAlignment="1">
      <alignment horizontal="center"/>
    </xf>
    <xf numFmtId="166" fontId="11" fillId="0" borderId="8" xfId="8" applyNumberFormat="1" applyFont="1" applyFill="1" applyBorder="1" applyAlignment="1">
      <alignment horizontal="center"/>
    </xf>
    <xf numFmtId="166" fontId="11" fillId="0" borderId="0" xfId="8" applyNumberFormat="1" applyFont="1" applyFill="1" applyAlignment="1">
      <alignment horizontal="center"/>
    </xf>
    <xf numFmtId="166" fontId="11" fillId="0" borderId="9" xfId="8" applyNumberFormat="1" applyFont="1" applyFill="1" applyBorder="1" applyAlignment="1">
      <alignment horizontal="center"/>
    </xf>
    <xf numFmtId="166" fontId="11" fillId="0" borderId="6" xfId="8" applyNumberFormat="1" applyFont="1" applyFill="1" applyBorder="1" applyAlignment="1">
      <alignment horizontal="center"/>
    </xf>
    <xf numFmtId="166" fontId="11" fillId="0" borderId="11" xfId="8" applyNumberFormat="1" applyFont="1" applyFill="1" applyBorder="1" applyAlignment="1">
      <alignment horizontal="center"/>
    </xf>
    <xf numFmtId="166" fontId="11" fillId="0" borderId="12" xfId="8" applyNumberFormat="1" applyFont="1" applyFill="1" applyBorder="1" applyAlignment="1">
      <alignment horizontal="center"/>
    </xf>
    <xf numFmtId="0" fontId="11" fillId="0" borderId="13" xfId="1" applyFont="1" applyFill="1" applyBorder="1"/>
    <xf numFmtId="166" fontId="11" fillId="0" borderId="14" xfId="8" applyNumberFormat="1" applyFont="1" applyFill="1" applyBorder="1"/>
    <xf numFmtId="166" fontId="11" fillId="0" borderId="9" xfId="8" applyNumberFormat="1" applyFont="1" applyFill="1" applyBorder="1"/>
    <xf numFmtId="0" fontId="11" fillId="0" borderId="7" xfId="1" applyFont="1" applyFill="1" applyBorder="1"/>
    <xf numFmtId="166" fontId="11" fillId="0" borderId="0" xfId="8" applyNumberFormat="1" applyFont="1" applyFill="1"/>
    <xf numFmtId="0" fontId="11" fillId="0" borderId="10" xfId="1" applyFont="1" applyFill="1" applyBorder="1"/>
    <xf numFmtId="166" fontId="11" fillId="0" borderId="11" xfId="8" applyNumberFormat="1" applyFont="1" applyFill="1" applyBorder="1"/>
    <xf numFmtId="0" fontId="11" fillId="0" borderId="1" xfId="8" applyFont="1" applyFill="1" applyBorder="1"/>
    <xf numFmtId="0" fontId="11" fillId="0" borderId="3" xfId="8" applyFont="1" applyFill="1" applyBorder="1"/>
    <xf numFmtId="4" fontId="11" fillId="0" borderId="11" xfId="2" applyNumberFormat="1" applyFont="1" applyFill="1" applyBorder="1"/>
    <xf numFmtId="4" fontId="11" fillId="0" borderId="4" xfId="2" applyNumberFormat="1" applyFont="1" applyFill="1" applyBorder="1"/>
    <xf numFmtId="4" fontId="11" fillId="0" borderId="5" xfId="2" applyNumberFormat="1" applyFont="1" applyFill="1" applyBorder="1"/>
    <xf numFmtId="0" fontId="11" fillId="0" borderId="13" xfId="8" applyFont="1" applyFill="1" applyBorder="1"/>
    <xf numFmtId="0" fontId="11" fillId="0" borderId="15" xfId="8" applyFont="1" applyFill="1" applyBorder="1"/>
    <xf numFmtId="0" fontId="11" fillId="0" borderId="10" xfId="8" applyFont="1" applyFill="1" applyBorder="1"/>
    <xf numFmtId="0" fontId="11" fillId="0" borderId="11" xfId="8" applyFont="1" applyFill="1" applyBorder="1"/>
    <xf numFmtId="0" fontId="11" fillId="0" borderId="12" xfId="8" applyFont="1" applyFill="1" applyBorder="1"/>
    <xf numFmtId="0" fontId="9" fillId="0" borderId="8" xfId="1" applyFont="1" applyFill="1" applyBorder="1" applyAlignment="1">
      <alignment vertical="top" wrapText="1"/>
    </xf>
    <xf numFmtId="166" fontId="9" fillId="0" borderId="2" xfId="1" applyNumberFormat="1" applyFont="1" applyFill="1" applyBorder="1" applyAlignment="1">
      <alignment wrapText="1"/>
    </xf>
    <xf numFmtId="166" fontId="9" fillId="0" borderId="14" xfId="1" applyNumberFormat="1" applyFont="1" applyFill="1" applyBorder="1" applyAlignment="1">
      <alignment wrapText="1"/>
    </xf>
    <xf numFmtId="166" fontId="9" fillId="0" borderId="14" xfId="8" applyNumberFormat="1" applyFont="1" applyFill="1" applyBorder="1"/>
    <xf numFmtId="0" fontId="11" fillId="0" borderId="8" xfId="1" applyFont="1" applyFill="1" applyBorder="1"/>
    <xf numFmtId="166" fontId="11" fillId="0" borderId="8" xfId="1" applyNumberFormat="1" applyFont="1" applyFill="1" applyBorder="1"/>
    <xf numFmtId="166" fontId="11" fillId="0" borderId="0" xfId="1" applyNumberFormat="1" applyFont="1" applyFill="1"/>
    <xf numFmtId="166" fontId="9" fillId="0" borderId="8" xfId="1" applyNumberFormat="1" applyFont="1" applyFill="1" applyBorder="1" applyAlignment="1">
      <alignment wrapText="1"/>
    </xf>
    <xf numFmtId="166" fontId="9" fillId="0" borderId="0" xfId="1" applyNumberFormat="1" applyFont="1" applyFill="1" applyAlignment="1">
      <alignment wrapText="1"/>
    </xf>
    <xf numFmtId="166" fontId="9" fillId="0" borderId="0" xfId="8" applyNumberFormat="1" applyFont="1" applyFill="1"/>
    <xf numFmtId="166" fontId="9" fillId="0" borderId="8" xfId="1" applyNumberFormat="1" applyFont="1" applyFill="1" applyBorder="1" applyAlignment="1">
      <alignment horizontal="left" wrapText="1"/>
    </xf>
    <xf numFmtId="166" fontId="9" fillId="0" borderId="0" xfId="1" applyNumberFormat="1" applyFont="1" applyFill="1" applyAlignment="1">
      <alignment horizontal="left" wrapText="1"/>
    </xf>
    <xf numFmtId="0" fontId="11" fillId="0" borderId="6" xfId="1" applyFont="1" applyFill="1" applyBorder="1"/>
    <xf numFmtId="166" fontId="11" fillId="0" borderId="6" xfId="1" applyNumberFormat="1" applyFont="1" applyFill="1" applyBorder="1"/>
    <xf numFmtId="166" fontId="11" fillId="0" borderId="11" xfId="1" applyNumberFormat="1" applyFont="1" applyFill="1" applyBorder="1"/>
    <xf numFmtId="9" fontId="9" fillId="0" borderId="2" xfId="8" applyNumberFormat="1" applyFont="1" applyFill="1" applyBorder="1" applyAlignment="1">
      <alignment horizontal="center"/>
    </xf>
    <xf numFmtId="9" fontId="9" fillId="0" borderId="14" xfId="8" applyNumberFormat="1" applyFont="1" applyFill="1" applyBorder="1" applyAlignment="1">
      <alignment horizontal="center"/>
    </xf>
    <xf numFmtId="0" fontId="11" fillId="0" borderId="7" xfId="1" applyFont="1" applyFill="1" applyBorder="1" applyAlignment="1">
      <alignment horizontal="left" vertical="center"/>
    </xf>
    <xf numFmtId="166" fontId="11" fillId="0" borderId="8" xfId="8" applyNumberFormat="1" applyFont="1" applyFill="1" applyBorder="1"/>
    <xf numFmtId="0" fontId="11" fillId="0" borderId="10" xfId="1" applyFont="1" applyFill="1" applyBorder="1" applyAlignment="1">
      <alignment horizontal="left" vertical="center"/>
    </xf>
    <xf numFmtId="166" fontId="11" fillId="0" borderId="6" xfId="8" applyNumberFormat="1" applyFont="1" applyFill="1" applyBorder="1"/>
    <xf numFmtId="166" fontId="11" fillId="0" borderId="12" xfId="8" applyNumberFormat="1" applyFont="1" applyFill="1" applyBorder="1"/>
    <xf numFmtId="166" fontId="11" fillId="0" borderId="9" xfId="1" applyNumberFormat="1" applyFont="1" applyFill="1" applyBorder="1"/>
    <xf numFmtId="166" fontId="11" fillId="0" borderId="12" xfId="1" applyNumberFormat="1" applyFont="1" applyFill="1" applyBorder="1"/>
    <xf numFmtId="166" fontId="11" fillId="0" borderId="0" xfId="9" applyNumberFormat="1" applyFont="1" applyFill="1"/>
    <xf numFmtId="0" fontId="12" fillId="0" borderId="23" xfId="8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/>
    <xf numFmtId="3" fontId="4" fillId="0" borderId="1" xfId="0" applyNumberFormat="1" applyFont="1" applyFill="1" applyBorder="1"/>
    <xf numFmtId="164" fontId="4" fillId="0" borderId="1" xfId="0" applyNumberFormat="1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4" fontId="3" fillId="0" borderId="0" xfId="0" applyNumberFormat="1" applyFont="1" applyFill="1"/>
    <xf numFmtId="3" fontId="3" fillId="0" borderId="0" xfId="0" applyNumberFormat="1" applyFont="1" applyFill="1"/>
    <xf numFmtId="0" fontId="3" fillId="0" borderId="0" xfId="0" applyFont="1" applyFill="1" applyAlignment="1">
      <alignment horizontal="justify" vertical="center"/>
    </xf>
    <xf numFmtId="0" fontId="4" fillId="0" borderId="3" xfId="0" applyFont="1" applyFill="1" applyBorder="1"/>
    <xf numFmtId="0" fontId="4" fillId="0" borderId="1" xfId="0" applyFont="1" applyFill="1" applyBorder="1" applyAlignment="1">
      <alignment horizontal="right"/>
    </xf>
    <xf numFmtId="1" fontId="4" fillId="0" borderId="1" xfId="0" applyNumberFormat="1" applyFont="1" applyFill="1" applyBorder="1"/>
    <xf numFmtId="0" fontId="5" fillId="0" borderId="0" xfId="0" applyFont="1" applyFill="1" applyAlignment="1">
      <alignment horizontal="right" vertical="center"/>
    </xf>
    <xf numFmtId="0" fontId="4" fillId="0" borderId="2" xfId="0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17" fontId="3" fillId="0" borderId="3" xfId="0" applyNumberFormat="1" applyFont="1" applyFill="1" applyBorder="1"/>
    <xf numFmtId="3" fontId="3" fillId="0" borderId="4" xfId="0" applyNumberFormat="1" applyFont="1" applyFill="1" applyBorder="1"/>
    <xf numFmtId="17" fontId="4" fillId="0" borderId="2" xfId="0" applyNumberFormat="1" applyFont="1" applyFill="1" applyBorder="1"/>
    <xf numFmtId="3" fontId="4" fillId="0" borderId="13" xfId="0" applyNumberFormat="1" applyFont="1" applyFill="1" applyBorder="1"/>
    <xf numFmtId="3" fontId="4" fillId="0" borderId="14" xfId="0" applyNumberFormat="1" applyFont="1" applyFill="1" applyBorder="1"/>
    <xf numFmtId="17" fontId="4" fillId="0" borderId="8" xfId="0" applyNumberFormat="1" applyFont="1" applyFill="1" applyBorder="1"/>
    <xf numFmtId="3" fontId="4" fillId="0" borderId="7" xfId="0" applyNumberFormat="1" applyFont="1" applyFill="1" applyBorder="1"/>
    <xf numFmtId="3" fontId="4" fillId="0" borderId="0" xfId="0" applyNumberFormat="1" applyFont="1" applyFill="1"/>
    <xf numFmtId="165" fontId="4" fillId="0" borderId="7" xfId="0" applyNumberFormat="1" applyFont="1" applyFill="1" applyBorder="1"/>
    <xf numFmtId="17" fontId="4" fillId="0" borderId="6" xfId="0" applyNumberFormat="1" applyFont="1" applyFill="1" applyBorder="1"/>
    <xf numFmtId="165" fontId="4" fillId="0" borderId="10" xfId="0" applyNumberFormat="1" applyFont="1" applyFill="1" applyBorder="1"/>
    <xf numFmtId="165" fontId="4" fillId="0" borderId="11" xfId="0" applyNumberFormat="1" applyFont="1" applyFill="1" applyBorder="1"/>
    <xf numFmtId="17" fontId="4" fillId="0" borderId="3" xfId="0" applyNumberFormat="1" applyFont="1" applyFill="1" applyBorder="1"/>
    <xf numFmtId="1" fontId="3" fillId="0" borderId="1" xfId="0" applyNumberFormat="1" applyFont="1" applyFill="1" applyBorder="1"/>
    <xf numFmtId="1" fontId="3" fillId="0" borderId="4" xfId="0" applyNumberFormat="1" applyFont="1" applyFill="1" applyBorder="1"/>
    <xf numFmtId="17" fontId="3" fillId="0" borderId="6" xfId="0" applyNumberFormat="1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164" fontId="3" fillId="0" borderId="11" xfId="0" applyNumberFormat="1" applyFont="1" applyFill="1" applyBorder="1"/>
    <xf numFmtId="164" fontId="3" fillId="0" borderId="10" xfId="0" applyNumberFormat="1" applyFont="1" applyFill="1" applyBorder="1"/>
    <xf numFmtId="17" fontId="3" fillId="0" borderId="0" xfId="0" applyNumberFormat="1" applyFont="1" applyFill="1"/>
    <xf numFmtId="165" fontId="4" fillId="0" borderId="1" xfId="0" applyNumberFormat="1" applyFont="1" applyFill="1" applyBorder="1"/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/>
    <xf numFmtId="3" fontId="4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/>
    <xf numFmtId="0" fontId="5" fillId="0" borderId="0" xfId="0" applyFont="1" applyFill="1"/>
    <xf numFmtId="165" fontId="3" fillId="0" borderId="16" xfId="7" applyNumberFormat="1" applyFont="1" applyFill="1" applyBorder="1" applyAlignment="1">
      <alignment horizontal="left" vertical="center"/>
    </xf>
    <xf numFmtId="3" fontId="3" fillId="0" borderId="16" xfId="7" applyNumberFormat="1" applyFont="1" applyFill="1" applyBorder="1" applyAlignment="1">
      <alignment horizontal="center" vertical="center"/>
    </xf>
    <xf numFmtId="3" fontId="4" fillId="0" borderId="16" xfId="7" applyNumberFormat="1" applyFont="1" applyFill="1" applyBorder="1" applyAlignment="1">
      <alignment horizontal="center" vertical="center"/>
    </xf>
    <xf numFmtId="165" fontId="4" fillId="0" borderId="16" xfId="7" applyNumberFormat="1" applyFont="1" applyFill="1" applyBorder="1" applyAlignment="1">
      <alignment horizontal="right" vertical="center"/>
    </xf>
    <xf numFmtId="164" fontId="4" fillId="0" borderId="16" xfId="7" applyNumberFormat="1" applyFont="1" applyFill="1" applyBorder="1" applyAlignment="1">
      <alignment horizontal="center" vertical="center"/>
    </xf>
    <xf numFmtId="0" fontId="8" fillId="0" borderId="0" xfId="7" applyFont="1" applyFill="1" applyAlignment="1">
      <alignment horizontal="justify" vertical="center"/>
    </xf>
    <xf numFmtId="0" fontId="3" fillId="0" borderId="0" xfId="7" applyFont="1" applyFill="1" applyAlignment="1">
      <alignment vertical="center"/>
    </xf>
    <xf numFmtId="0" fontId="9" fillId="0" borderId="0" xfId="7" applyFont="1" applyFill="1" applyAlignment="1">
      <alignment horizontal="left" vertical="center"/>
    </xf>
    <xf numFmtId="49" fontId="4" fillId="0" borderId="16" xfId="7" applyNumberFormat="1" applyFont="1" applyFill="1" applyBorder="1" applyAlignment="1">
      <alignment horizontal="left" vertical="center"/>
    </xf>
    <xf numFmtId="0" fontId="3" fillId="0" borderId="0" xfId="7" applyFont="1" applyFill="1" applyAlignment="1">
      <alignment horizontal="left" vertical="center"/>
    </xf>
    <xf numFmtId="0" fontId="4" fillId="0" borderId="0" xfId="7" applyFont="1" applyFill="1" applyAlignment="1">
      <alignment horizontal="justify" vertical="center"/>
    </xf>
    <xf numFmtId="0" fontId="8" fillId="0" borderId="0" xfId="7" applyFont="1" applyFill="1" applyAlignment="1">
      <alignment horizontal="left" vertical="center"/>
    </xf>
    <xf numFmtId="49" fontId="3" fillId="0" borderId="0" xfId="7" applyNumberFormat="1" applyFont="1" applyFill="1"/>
    <xf numFmtId="49" fontId="5" fillId="0" borderId="0" xfId="7" applyNumberFormat="1" applyFont="1" applyFill="1"/>
    <xf numFmtId="49" fontId="4" fillId="0" borderId="0" xfId="7" applyNumberFormat="1" applyFont="1" applyFill="1"/>
    <xf numFmtId="49" fontId="3" fillId="0" borderId="16" xfId="7" applyNumberFormat="1" applyFont="1" applyFill="1" applyBorder="1" applyAlignment="1">
      <alignment horizontal="left" vertical="center"/>
    </xf>
    <xf numFmtId="165" fontId="4" fillId="0" borderId="21" xfId="7" applyNumberFormat="1" applyFont="1" applyFill="1" applyBorder="1" applyAlignment="1">
      <alignment horizontal="center" vertical="center"/>
    </xf>
    <xf numFmtId="0" fontId="3" fillId="0" borderId="0" xfId="7" applyFont="1" applyFill="1"/>
    <xf numFmtId="165" fontId="4" fillId="0" borderId="16" xfId="7" applyNumberFormat="1" applyFont="1" applyFill="1" applyBorder="1" applyAlignment="1">
      <alignment horizontal="left" vertical="center" indent="2"/>
    </xf>
    <xf numFmtId="165" fontId="3" fillId="0" borderId="16" xfId="7" applyNumberFormat="1" applyFont="1" applyFill="1" applyBorder="1" applyAlignment="1">
      <alignment horizontal="left" vertical="center" indent="2"/>
    </xf>
    <xf numFmtId="164" fontId="3" fillId="0" borderId="16" xfId="7" applyNumberFormat="1" applyFont="1" applyFill="1" applyBorder="1" applyAlignment="1">
      <alignment horizontal="center" vertical="center"/>
    </xf>
    <xf numFmtId="0" fontId="4" fillId="0" borderId="17" xfId="7" applyFont="1" applyFill="1" applyBorder="1"/>
    <xf numFmtId="165" fontId="3" fillId="0" borderId="18" xfId="7" applyNumberFormat="1" applyFont="1" applyFill="1" applyBorder="1" applyAlignment="1">
      <alignment vertical="center"/>
    </xf>
    <xf numFmtId="165" fontId="3" fillId="0" borderId="19" xfId="7" applyNumberFormat="1" applyFont="1" applyFill="1" applyBorder="1" applyAlignment="1">
      <alignment vertical="center"/>
    </xf>
    <xf numFmtId="49" fontId="4" fillId="0" borderId="16" xfId="7" applyNumberFormat="1" applyFont="1" applyFill="1" applyBorder="1" applyAlignment="1">
      <alignment horizontal="left" vertical="center" indent="2"/>
    </xf>
    <xf numFmtId="165" fontId="3" fillId="0" borderId="20" xfId="7" applyNumberFormat="1" applyFont="1" applyFill="1" applyBorder="1" applyAlignment="1">
      <alignment vertical="center"/>
    </xf>
    <xf numFmtId="0" fontId="11" fillId="0" borderId="0" xfId="7" applyFont="1" applyFill="1"/>
    <xf numFmtId="0" fontId="12" fillId="0" borderId="17" xfId="7" applyFont="1" applyFill="1" applyBorder="1"/>
    <xf numFmtId="1" fontId="3" fillId="0" borderId="16" xfId="7" applyNumberFormat="1" applyFont="1" applyFill="1" applyBorder="1" applyAlignment="1">
      <alignment horizontal="center" vertical="center"/>
    </xf>
    <xf numFmtId="1" fontId="4" fillId="0" borderId="16" xfId="7" applyNumberFormat="1" applyFont="1" applyFill="1" applyBorder="1" applyAlignment="1">
      <alignment horizontal="center" vertical="center"/>
    </xf>
    <xf numFmtId="49" fontId="3" fillId="0" borderId="16" xfId="7" applyNumberFormat="1" applyFont="1" applyFill="1" applyBorder="1" applyAlignment="1">
      <alignment horizontal="center" vertical="center"/>
    </xf>
    <xf numFmtId="0" fontId="3" fillId="0" borderId="3" xfId="0" applyFont="1" applyFill="1" applyBorder="1"/>
    <xf numFmtId="0" fontId="4" fillId="0" borderId="7" xfId="0" applyFont="1" applyFill="1" applyBorder="1"/>
    <xf numFmtId="0" fontId="9" fillId="0" borderId="0" xfId="0" applyFont="1" applyFill="1"/>
    <xf numFmtId="0" fontId="11" fillId="0" borderId="0" xfId="0" applyFont="1" applyFill="1"/>
    <xf numFmtId="0" fontId="8" fillId="0" borderId="0" xfId="0" applyFont="1" applyFill="1" applyAlignment="1">
      <alignment vertical="center"/>
    </xf>
    <xf numFmtId="1" fontId="4" fillId="0" borderId="0" xfId="0" applyNumberFormat="1" applyFont="1" applyFill="1"/>
    <xf numFmtId="3" fontId="11" fillId="0" borderId="0" xfId="0" applyNumberFormat="1" applyFont="1" applyFill="1"/>
    <xf numFmtId="3" fontId="4" fillId="0" borderId="0" xfId="0" applyNumberFormat="1" applyFont="1" applyFill="1" applyAlignment="1">
      <alignment horizontal="right" vertical="center"/>
    </xf>
    <xf numFmtId="9" fontId="4" fillId="0" borderId="0" xfId="6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3" fontId="3" fillId="0" borderId="14" xfId="0" applyNumberFormat="1" applyFont="1" applyFill="1" applyBorder="1" applyAlignment="1">
      <alignment horizontal="right" vertical="center"/>
    </xf>
    <xf numFmtId="3" fontId="3" fillId="0" borderId="15" xfId="0" applyNumberFormat="1" applyFont="1" applyFill="1" applyBorder="1" applyAlignment="1">
      <alignment horizontal="right" vertical="center"/>
    </xf>
    <xf numFmtId="9" fontId="3" fillId="0" borderId="14" xfId="6" applyFont="1" applyFill="1" applyBorder="1" applyAlignment="1">
      <alignment horizontal="center" vertical="center"/>
    </xf>
    <xf numFmtId="9" fontId="3" fillId="0" borderId="15" xfId="6" applyFont="1" applyFill="1" applyBorder="1" applyAlignment="1">
      <alignment horizontal="center" vertical="center"/>
    </xf>
    <xf numFmtId="9" fontId="4" fillId="0" borderId="0" xfId="6" applyFont="1" applyFill="1" applyBorder="1" applyAlignment="1">
      <alignment horizontal="right" vertical="center"/>
    </xf>
    <xf numFmtId="9" fontId="4" fillId="0" borderId="0" xfId="0" applyNumberFormat="1" applyFont="1" applyFill="1"/>
    <xf numFmtId="0" fontId="4" fillId="0" borderId="7" xfId="0" applyFont="1" applyFill="1" applyBorder="1" applyAlignment="1">
      <alignment horizontal="left" vertical="center"/>
    </xf>
    <xf numFmtId="3" fontId="4" fillId="0" borderId="9" xfId="0" applyNumberFormat="1" applyFont="1" applyFill="1" applyBorder="1" applyAlignment="1">
      <alignment horizontal="right" vertical="center"/>
    </xf>
    <xf numFmtId="9" fontId="4" fillId="0" borderId="9" xfId="6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12" xfId="0" applyNumberFormat="1" applyFont="1" applyFill="1" applyBorder="1" applyAlignment="1">
      <alignment horizontal="right" vertical="center"/>
    </xf>
    <xf numFmtId="9" fontId="4" fillId="0" borderId="11" xfId="6" applyFont="1" applyFill="1" applyBorder="1" applyAlignment="1">
      <alignment horizontal="center" vertical="center"/>
    </xf>
    <xf numFmtId="9" fontId="4" fillId="0" borderId="12" xfId="6" applyFont="1" applyFill="1" applyBorder="1" applyAlignment="1">
      <alignment horizontal="center" vertical="center"/>
    </xf>
    <xf numFmtId="0" fontId="11" fillId="0" borderId="0" xfId="0" applyFont="1" applyFill="1" applyAlignment="1">
      <alignment vertical="top" wrapText="1"/>
    </xf>
    <xf numFmtId="0" fontId="4" fillId="0" borderId="1" xfId="0" applyFont="1" applyFill="1" applyBorder="1" applyAlignment="1">
      <alignment horizontal="left" vertical="center"/>
    </xf>
    <xf numFmtId="3" fontId="4" fillId="0" borderId="4" xfId="0" applyNumberFormat="1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right" vertical="center"/>
    </xf>
    <xf numFmtId="9" fontId="4" fillId="0" borderId="4" xfId="6" applyFont="1" applyFill="1" applyBorder="1" applyAlignment="1">
      <alignment horizontal="center" vertical="center"/>
    </xf>
    <xf numFmtId="9" fontId="4" fillId="0" borderId="5" xfId="6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4" fillId="0" borderId="5" xfId="0" applyFont="1" applyFill="1" applyBorder="1" applyAlignment="1">
      <alignment horizontal="right" wrapText="1"/>
    </xf>
    <xf numFmtId="3" fontId="4" fillId="0" borderId="7" xfId="0" applyNumberFormat="1" applyFont="1" applyFill="1" applyBorder="1" applyAlignment="1">
      <alignment horizontal="right"/>
    </xf>
    <xf numFmtId="165" fontId="4" fillId="0" borderId="7" xfId="0" applyNumberFormat="1" applyFont="1" applyFill="1" applyBorder="1" applyAlignment="1">
      <alignment horizontal="right"/>
    </xf>
    <xf numFmtId="165" fontId="4" fillId="0" borderId="9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5" xfId="0" applyFont="1" applyFill="1" applyBorder="1"/>
    <xf numFmtId="3" fontId="3" fillId="0" borderId="3" xfId="0" applyNumberFormat="1" applyFont="1" applyFill="1" applyBorder="1"/>
    <xf numFmtId="3" fontId="3" fillId="0" borderId="5" xfId="0" applyNumberFormat="1" applyFont="1" applyFill="1" applyBorder="1"/>
    <xf numFmtId="165" fontId="3" fillId="0" borderId="4" xfId="0" applyNumberFormat="1" applyFont="1" applyFill="1" applyBorder="1"/>
    <xf numFmtId="165" fontId="3" fillId="0" borderId="5" xfId="0" applyNumberFormat="1" applyFont="1" applyFill="1" applyBorder="1"/>
    <xf numFmtId="0" fontId="4" fillId="0" borderId="7" xfId="0" applyFont="1" applyFill="1" applyBorder="1" applyAlignment="1">
      <alignment horizontal="right"/>
    </xf>
    <xf numFmtId="3" fontId="4" fillId="0" borderId="8" xfId="0" applyNumberFormat="1" applyFont="1" applyFill="1" applyBorder="1"/>
    <xf numFmtId="3" fontId="4" fillId="0" borderId="9" xfId="0" applyNumberFormat="1" applyFont="1" applyFill="1" applyBorder="1"/>
    <xf numFmtId="165" fontId="4" fillId="0" borderId="9" xfId="0" applyNumberFormat="1" applyFont="1" applyFill="1" applyBorder="1"/>
    <xf numFmtId="165" fontId="3" fillId="0" borderId="0" xfId="0" applyNumberFormat="1" applyFont="1" applyFill="1"/>
    <xf numFmtId="0" fontId="4" fillId="0" borderId="0" xfId="0" applyFont="1" applyFill="1" applyAlignment="1">
      <alignment vertical="center"/>
    </xf>
    <xf numFmtId="0" fontId="4" fillId="0" borderId="4" xfId="0" applyFont="1" applyFill="1" applyBorder="1"/>
    <xf numFmtId="0" fontId="4" fillId="0" borderId="5" xfId="0" applyFont="1" applyFill="1" applyBorder="1"/>
    <xf numFmtId="165" fontId="4" fillId="0" borderId="8" xfId="0" applyNumberFormat="1" applyFont="1" applyFill="1" applyBorder="1"/>
    <xf numFmtId="0" fontId="4" fillId="0" borderId="6" xfId="0" applyFont="1" applyFill="1" applyBorder="1"/>
    <xf numFmtId="165" fontId="3" fillId="0" borderId="3" xfId="0" applyNumberFormat="1" applyFont="1" applyFill="1" applyBorder="1"/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/>
    </xf>
    <xf numFmtId="0" fontId="3" fillId="0" borderId="7" xfId="0" applyFont="1" applyFill="1" applyBorder="1"/>
    <xf numFmtId="165" fontId="3" fillId="0" borderId="8" xfId="0" applyNumberFormat="1" applyFont="1" applyFill="1" applyBorder="1"/>
    <xf numFmtId="165" fontId="3" fillId="0" borderId="9" xfId="0" applyNumberFormat="1" applyFont="1" applyFill="1" applyBorder="1"/>
    <xf numFmtId="0" fontId="4" fillId="0" borderId="10" xfId="0" applyFont="1" applyFill="1" applyBorder="1"/>
    <xf numFmtId="165" fontId="4" fillId="0" borderId="6" xfId="0" applyNumberFormat="1" applyFont="1" applyFill="1" applyBorder="1"/>
    <xf numFmtId="165" fontId="4" fillId="0" borderId="12" xfId="0" applyNumberFormat="1" applyFont="1" applyFill="1" applyBorder="1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5" fontId="3" fillId="0" borderId="0" xfId="0" applyNumberFormat="1" applyFont="1" applyFill="1" applyBorder="1"/>
    <xf numFmtId="0" fontId="4" fillId="0" borderId="0" xfId="0" applyFont="1" applyFill="1" applyAlignment="1">
      <alignment horizontal="left"/>
    </xf>
    <xf numFmtId="164" fontId="4" fillId="0" borderId="0" xfId="0" applyNumberFormat="1" applyFont="1" applyFill="1"/>
    <xf numFmtId="165" fontId="4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165" fontId="3" fillId="0" borderId="1" xfId="6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1" fillId="0" borderId="0" xfId="8" applyFont="1" applyFill="1"/>
    <xf numFmtId="0" fontId="11" fillId="0" borderId="0" xfId="8" applyFont="1" applyFill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/>
    </xf>
    <xf numFmtId="165" fontId="3" fillId="0" borderId="0" xfId="6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/>
    <xf numFmtId="3" fontId="11" fillId="0" borderId="1" xfId="0" applyNumberFormat="1" applyFont="1" applyFill="1" applyBorder="1"/>
    <xf numFmtId="165" fontId="11" fillId="0" borderId="1" xfId="0" applyNumberFormat="1" applyFont="1" applyFill="1" applyBorder="1"/>
    <xf numFmtId="0" fontId="4" fillId="0" borderId="0" xfId="0" applyFont="1" applyFill="1" applyBorder="1"/>
    <xf numFmtId="165" fontId="4" fillId="0" borderId="0" xfId="7" applyNumberFormat="1" applyFont="1" applyFill="1" applyBorder="1" applyAlignment="1">
      <alignment horizontal="left" vertical="center"/>
    </xf>
    <xf numFmtId="165" fontId="4" fillId="0" borderId="0" xfId="7" applyNumberFormat="1" applyFont="1" applyFill="1" applyBorder="1" applyAlignment="1">
      <alignment horizontal="center" vertical="center"/>
    </xf>
    <xf numFmtId="165" fontId="5" fillId="0" borderId="0" xfId="7" applyNumberFormat="1" applyFont="1" applyFill="1" applyAlignment="1">
      <alignment horizontal="right"/>
    </xf>
    <xf numFmtId="49" fontId="4" fillId="0" borderId="0" xfId="7" applyNumberFormat="1" applyFont="1" applyFill="1" applyBorder="1" applyAlignment="1">
      <alignment horizontal="left" vertical="center"/>
    </xf>
    <xf numFmtId="49" fontId="5" fillId="0" borderId="0" xfId="7" applyNumberFormat="1" applyFont="1" applyFill="1" applyAlignment="1">
      <alignment horizontal="right"/>
    </xf>
    <xf numFmtId="1" fontId="4" fillId="0" borderId="0" xfId="7" applyNumberFormat="1" applyFont="1" applyFill="1" applyBorder="1" applyAlignment="1">
      <alignment horizontal="center" vertical="center"/>
    </xf>
    <xf numFmtId="0" fontId="3" fillId="0" borderId="16" xfId="7" applyNumberFormat="1" applyFont="1" applyFill="1" applyBorder="1" applyAlignment="1">
      <alignment horizontal="center" vertical="center"/>
    </xf>
    <xf numFmtId="49" fontId="4" fillId="0" borderId="0" xfId="7" applyNumberFormat="1" applyFont="1" applyFill="1" applyBorder="1" applyAlignment="1">
      <alignment horizontal="left" vertical="center" indent="2"/>
    </xf>
    <xf numFmtId="164" fontId="4" fillId="0" borderId="0" xfId="7" applyNumberFormat="1" applyFont="1" applyFill="1" applyBorder="1" applyAlignment="1">
      <alignment horizontal="center" vertical="center"/>
    </xf>
    <xf numFmtId="0" fontId="4" fillId="0" borderId="0" xfId="7" applyFont="1" applyFill="1" applyBorder="1"/>
    <xf numFmtId="3" fontId="3" fillId="0" borderId="21" xfId="7" applyNumberFormat="1" applyFont="1" applyFill="1" applyBorder="1" applyAlignment="1">
      <alignment horizontal="center" vertical="center"/>
    </xf>
    <xf numFmtId="164" fontId="3" fillId="0" borderId="21" xfId="7" applyNumberFormat="1" applyFont="1" applyFill="1" applyBorder="1" applyAlignment="1">
      <alignment horizontal="center" vertical="center"/>
    </xf>
    <xf numFmtId="165" fontId="3" fillId="0" borderId="1" xfId="7" applyNumberFormat="1" applyFont="1" applyFill="1" applyBorder="1" applyAlignment="1">
      <alignment horizontal="center" vertical="center"/>
    </xf>
    <xf numFmtId="165" fontId="3" fillId="0" borderId="1" xfId="7" applyNumberFormat="1" applyFont="1" applyFill="1" applyBorder="1" applyAlignment="1">
      <alignment vertical="center"/>
    </xf>
    <xf numFmtId="165" fontId="3" fillId="0" borderId="0" xfId="7" applyNumberFormat="1" applyFont="1" applyFill="1" applyBorder="1" applyAlignment="1">
      <alignment horizontal="left" vertical="center"/>
    </xf>
    <xf numFmtId="3" fontId="3" fillId="0" borderId="0" xfId="7" applyNumberFormat="1" applyFont="1" applyFill="1" applyBorder="1" applyAlignment="1">
      <alignment horizontal="center" vertical="center"/>
    </xf>
    <xf numFmtId="164" fontId="3" fillId="0" borderId="0" xfId="7" applyNumberFormat="1" applyFont="1" applyFill="1" applyBorder="1" applyAlignment="1">
      <alignment horizontal="center" vertical="center"/>
    </xf>
    <xf numFmtId="165" fontId="3" fillId="0" borderId="0" xfId="7" applyNumberFormat="1" applyFont="1" applyFill="1" applyBorder="1" applyAlignment="1">
      <alignment horizontal="center" vertical="center"/>
    </xf>
    <xf numFmtId="165" fontId="4" fillId="0" borderId="0" xfId="7" applyNumberFormat="1" applyFont="1" applyFill="1" applyAlignment="1">
      <alignment horizontal="right"/>
    </xf>
    <xf numFmtId="165" fontId="3" fillId="0" borderId="0" xfId="7" applyNumberFormat="1" applyFont="1" applyFill="1" applyBorder="1" applyAlignment="1">
      <alignment horizontal="left" vertical="center" indent="2"/>
    </xf>
    <xf numFmtId="3" fontId="4" fillId="0" borderId="0" xfId="7" applyNumberFormat="1" applyFont="1" applyFill="1" applyBorder="1" applyAlignment="1">
      <alignment horizontal="center" vertical="center"/>
    </xf>
    <xf numFmtId="165" fontId="4" fillId="0" borderId="0" xfId="7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14" fillId="0" borderId="1" xfId="8" applyFont="1" applyFill="1" applyBorder="1" applyAlignment="1">
      <alignment horizontal="left" vertical="center"/>
    </xf>
    <xf numFmtId="165" fontId="14" fillId="0" borderId="1" xfId="8" applyNumberFormat="1" applyFont="1" applyFill="1" applyBorder="1" applyAlignment="1">
      <alignment horizontal="right" vertical="center"/>
    </xf>
    <xf numFmtId="0" fontId="8" fillId="0" borderId="1" xfId="8" applyFont="1" applyFill="1" applyBorder="1" applyAlignment="1">
      <alignment horizontal="left" vertical="center"/>
    </xf>
    <xf numFmtId="165" fontId="8" fillId="0" borderId="1" xfId="8" applyNumberFormat="1" applyFont="1" applyFill="1" applyBorder="1" applyAlignment="1">
      <alignment horizontal="right" vertical="center"/>
    </xf>
    <xf numFmtId="0" fontId="8" fillId="0" borderId="0" xfId="8" applyFont="1" applyFill="1" applyBorder="1" applyAlignment="1">
      <alignment horizontal="left" vertical="center"/>
    </xf>
    <xf numFmtId="165" fontId="8" fillId="0" borderId="0" xfId="8" applyNumberFormat="1" applyFont="1" applyFill="1" applyBorder="1" applyAlignment="1">
      <alignment horizontal="right" vertical="center"/>
    </xf>
    <xf numFmtId="0" fontId="12" fillId="0" borderId="0" xfId="8" applyFont="1" applyFill="1" applyBorder="1" applyAlignment="1">
      <alignment horizontal="center"/>
    </xf>
    <xf numFmtId="0" fontId="11" fillId="0" borderId="0" xfId="8" applyFont="1" applyFill="1" applyBorder="1"/>
    <xf numFmtId="0" fontId="9" fillId="0" borderId="0" xfId="8" applyFont="1" applyFill="1" applyBorder="1"/>
    <xf numFmtId="0" fontId="9" fillId="0" borderId="3" xfId="8" applyFont="1" applyFill="1" applyBorder="1" applyAlignment="1">
      <alignment vertical="center"/>
    </xf>
    <xf numFmtId="0" fontId="9" fillId="0" borderId="4" xfId="8" applyFont="1" applyFill="1" applyBorder="1" applyAlignment="1">
      <alignment vertical="center"/>
    </xf>
    <xf numFmtId="0" fontId="9" fillId="0" borderId="5" xfId="8" applyFont="1" applyFill="1" applyBorder="1" applyAlignment="1">
      <alignment vertical="center"/>
    </xf>
    <xf numFmtId="0" fontId="9" fillId="0" borderId="0" xfId="8" applyFont="1" applyFill="1" applyAlignment="1">
      <alignment vertical="center"/>
    </xf>
    <xf numFmtId="0" fontId="9" fillId="0" borderId="8" xfId="2" applyFont="1" applyFill="1" applyBorder="1" applyAlignment="1">
      <alignment horizontal="left" vertical="center"/>
    </xf>
    <xf numFmtId="3" fontId="9" fillId="0" borderId="8" xfId="2" applyNumberFormat="1" applyFont="1" applyFill="1" applyBorder="1" applyAlignment="1">
      <alignment horizontal="center" vertical="center"/>
    </xf>
    <xf numFmtId="3" fontId="9" fillId="0" borderId="0" xfId="2" applyNumberFormat="1" applyFont="1" applyFill="1" applyAlignment="1">
      <alignment horizontal="center" vertical="center"/>
    </xf>
    <xf numFmtId="3" fontId="9" fillId="0" borderId="9" xfId="2" applyNumberFormat="1" applyFont="1" applyFill="1" applyBorder="1" applyAlignment="1">
      <alignment horizontal="center" vertical="center"/>
    </xf>
    <xf numFmtId="0" fontId="15" fillId="0" borderId="8" xfId="8" applyFont="1" applyFill="1" applyBorder="1"/>
    <xf numFmtId="0" fontId="9" fillId="0" borderId="8" xfId="8" applyFont="1" applyFill="1" applyBorder="1" applyAlignment="1">
      <alignment horizontal="center"/>
    </xf>
    <xf numFmtId="166" fontId="9" fillId="0" borderId="0" xfId="8" applyNumberFormat="1" applyFont="1" applyFill="1" applyAlignment="1">
      <alignment horizontal="center"/>
    </xf>
    <xf numFmtId="166" fontId="9" fillId="0" borderId="9" xfId="8" applyNumberFormat="1" applyFont="1" applyFill="1" applyBorder="1" applyAlignment="1">
      <alignment horizontal="center"/>
    </xf>
    <xf numFmtId="3" fontId="11" fillId="0" borderId="9" xfId="2" applyNumberFormat="1" applyFont="1" applyFill="1" applyBorder="1" applyAlignment="1">
      <alignment horizontal="center" vertical="center"/>
    </xf>
    <xf numFmtId="0" fontId="16" fillId="0" borderId="8" xfId="8" applyFont="1" applyFill="1" applyBorder="1"/>
    <xf numFmtId="0" fontId="11" fillId="0" borderId="8" xfId="8" applyFont="1" applyFill="1" applyBorder="1" applyAlignment="1">
      <alignment horizontal="center"/>
    </xf>
    <xf numFmtId="3" fontId="11" fillId="0" borderId="8" xfId="8" applyNumberFormat="1" applyFont="1" applyFill="1" applyBorder="1" applyAlignment="1">
      <alignment horizontal="center"/>
    </xf>
    <xf numFmtId="3" fontId="11" fillId="0" borderId="0" xfId="8" applyNumberFormat="1" applyFont="1" applyFill="1" applyAlignment="1">
      <alignment horizontal="center"/>
    </xf>
    <xf numFmtId="3" fontId="11" fillId="0" borderId="9" xfId="8" applyNumberFormat="1" applyFont="1" applyFill="1" applyBorder="1" applyAlignment="1">
      <alignment horizontal="center"/>
    </xf>
    <xf numFmtId="0" fontId="16" fillId="0" borderId="6" xfId="8" applyFont="1" applyFill="1" applyBorder="1"/>
    <xf numFmtId="0" fontId="11" fillId="0" borderId="6" xfId="8" applyFont="1" applyFill="1" applyBorder="1" applyAlignment="1">
      <alignment horizontal="center"/>
    </xf>
    <xf numFmtId="0" fontId="11" fillId="0" borderId="13" xfId="8" applyFont="1" applyFill="1" applyBorder="1" applyAlignment="1">
      <alignment horizontal="center"/>
    </xf>
    <xf numFmtId="0" fontId="11" fillId="0" borderId="10" xfId="8" applyFont="1" applyFill="1" applyBorder="1" applyAlignment="1">
      <alignment horizontal="center"/>
    </xf>
    <xf numFmtId="164" fontId="9" fillId="0" borderId="8" xfId="2" applyNumberFormat="1" applyFont="1" applyFill="1" applyBorder="1" applyAlignment="1">
      <alignment horizontal="center" vertical="center"/>
    </xf>
    <xf numFmtId="164" fontId="9" fillId="0" borderId="0" xfId="2" applyNumberFormat="1" applyFont="1" applyFill="1" applyAlignment="1">
      <alignment horizontal="center" vertical="center"/>
    </xf>
    <xf numFmtId="165" fontId="9" fillId="0" borderId="0" xfId="2" applyNumberFormat="1" applyFont="1" applyFill="1" applyAlignment="1">
      <alignment horizontal="center" vertical="center"/>
    </xf>
    <xf numFmtId="165" fontId="9" fillId="0" borderId="14" xfId="2" applyNumberFormat="1" applyFont="1" applyFill="1" applyBorder="1" applyAlignment="1">
      <alignment horizontal="center" vertical="center"/>
    </xf>
    <xf numFmtId="165" fontId="9" fillId="0" borderId="9" xfId="2" applyNumberFormat="1" applyFont="1" applyFill="1" applyBorder="1" applyAlignment="1">
      <alignment horizontal="center" vertical="center"/>
    </xf>
    <xf numFmtId="164" fontId="11" fillId="0" borderId="8" xfId="2" applyNumberFormat="1" applyFont="1" applyFill="1" applyBorder="1" applyAlignment="1">
      <alignment horizontal="center" vertical="center"/>
    </xf>
    <xf numFmtId="164" fontId="11" fillId="0" borderId="0" xfId="2" applyNumberFormat="1" applyFont="1" applyFill="1" applyAlignment="1">
      <alignment horizontal="center" vertical="center"/>
    </xf>
    <xf numFmtId="165" fontId="11" fillId="0" borderId="0" xfId="2" applyNumberFormat="1" applyFont="1" applyFill="1" applyAlignment="1">
      <alignment horizontal="center" vertical="center"/>
    </xf>
    <xf numFmtId="165" fontId="11" fillId="0" borderId="9" xfId="2" applyNumberFormat="1" applyFont="1" applyFill="1" applyBorder="1" applyAlignment="1">
      <alignment horizontal="center" vertical="center"/>
    </xf>
    <xf numFmtId="165" fontId="11" fillId="0" borderId="0" xfId="8" applyNumberFormat="1" applyFont="1" applyFill="1" applyAlignment="1">
      <alignment horizontal="center"/>
    </xf>
    <xf numFmtId="165" fontId="11" fillId="0" borderId="9" xfId="8" applyNumberFormat="1" applyFont="1" applyFill="1" applyBorder="1" applyAlignment="1">
      <alignment horizontal="center"/>
    </xf>
    <xf numFmtId="165" fontId="11" fillId="0" borderId="11" xfId="8" applyNumberFormat="1" applyFont="1" applyFill="1" applyBorder="1" applyAlignment="1">
      <alignment horizontal="center"/>
    </xf>
    <xf numFmtId="165" fontId="11" fillId="0" borderId="12" xfId="8" applyNumberFormat="1" applyFont="1" applyFill="1" applyBorder="1" applyAlignment="1">
      <alignment horizontal="center"/>
    </xf>
    <xf numFmtId="0" fontId="9" fillId="0" borderId="1" xfId="8" applyFont="1" applyFill="1" applyBorder="1" applyAlignment="1">
      <alignment vertical="center"/>
    </xf>
    <xf numFmtId="0" fontId="9" fillId="0" borderId="3" xfId="8" applyFont="1" applyFill="1" applyBorder="1" applyAlignment="1">
      <alignment horizontal="center" vertical="center"/>
    </xf>
    <xf numFmtId="0" fontId="9" fillId="0" borderId="4" xfId="8" applyFont="1" applyFill="1" applyBorder="1" applyAlignment="1">
      <alignment horizontal="center" vertical="center"/>
    </xf>
    <xf numFmtId="0" fontId="9" fillId="0" borderId="5" xfId="8" applyFont="1" applyFill="1" applyBorder="1" applyAlignment="1">
      <alignment horizontal="center" vertical="center"/>
    </xf>
    <xf numFmtId="0" fontId="9" fillId="0" borderId="0" xfId="8" applyFont="1" applyFill="1" applyAlignment="1">
      <alignment horizontal="justify" vertical="center" wrapText="1"/>
    </xf>
    <xf numFmtId="166" fontId="11" fillId="0" borderId="2" xfId="8" applyNumberFormat="1" applyFont="1" applyFill="1" applyBorder="1"/>
    <xf numFmtId="0" fontId="11" fillId="0" borderId="3" xfId="1" applyFont="1" applyFill="1" applyBorder="1"/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/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left" vertical="center"/>
    </xf>
    <xf numFmtId="166" fontId="9" fillId="0" borderId="2" xfId="1" applyNumberFormat="1" applyFont="1" applyFill="1" applyBorder="1"/>
    <xf numFmtId="166" fontId="9" fillId="0" borderId="14" xfId="1" applyNumberFormat="1" applyFont="1" applyFill="1" applyBorder="1"/>
    <xf numFmtId="166" fontId="9" fillId="0" borderId="0" xfId="1" applyNumberFormat="1" applyFont="1" applyFill="1"/>
    <xf numFmtId="166" fontId="9" fillId="0" borderId="15" xfId="1" applyNumberFormat="1" applyFont="1" applyFill="1" applyBorder="1"/>
    <xf numFmtId="0" fontId="11" fillId="0" borderId="0" xfId="8" applyFont="1" applyFill="1" applyAlignment="1">
      <alignment horizontal="left" vertical="center"/>
    </xf>
    <xf numFmtId="0" fontId="11" fillId="0" borderId="1" xfId="8" applyFont="1" applyFill="1" applyBorder="1" applyAlignment="1">
      <alignment horizontal="left" vertical="center"/>
    </xf>
    <xf numFmtId="0" fontId="11" fillId="0" borderId="1" xfId="8" applyFont="1" applyFill="1" applyBorder="1" applyAlignment="1">
      <alignment vertical="center" wrapText="1"/>
    </xf>
    <xf numFmtId="0" fontId="11" fillId="0" borderId="1" xfId="8" applyFont="1" applyFill="1" applyBorder="1" applyAlignment="1">
      <alignment vertical="center"/>
    </xf>
    <xf numFmtId="165" fontId="11" fillId="0" borderId="1" xfId="8" applyNumberFormat="1" applyFont="1" applyFill="1" applyBorder="1" applyAlignment="1">
      <alignment vertical="center" wrapText="1"/>
    </xf>
    <xf numFmtId="0" fontId="9" fillId="0" borderId="0" xfId="8" applyFont="1" applyFill="1" applyBorder="1" applyAlignment="1">
      <alignment horizontal="center"/>
    </xf>
    <xf numFmtId="2" fontId="9" fillId="0" borderId="1" xfId="8" applyNumberFormat="1" applyFont="1" applyFill="1" applyBorder="1" applyAlignment="1">
      <alignment horizontal="center" vertical="center" wrapText="1"/>
    </xf>
    <xf numFmtId="165" fontId="5" fillId="0" borderId="0" xfId="7" applyNumberFormat="1" applyFont="1"/>
    <xf numFmtId="165" fontId="3" fillId="0" borderId="0" xfId="7" applyNumberFormat="1" applyFont="1"/>
    <xf numFmtId="0" fontId="4" fillId="0" borderId="0" xfId="7" applyFont="1"/>
    <xf numFmtId="165" fontId="3" fillId="0" borderId="0" xfId="7" applyNumberFormat="1" applyFont="1" applyAlignment="1">
      <alignment horizontal="left" wrapText="1"/>
    </xf>
    <xf numFmtId="165" fontId="4" fillId="0" borderId="0" xfId="7" applyNumberFormat="1" applyFont="1" applyAlignment="1">
      <alignment horizontal="right"/>
    </xf>
    <xf numFmtId="165" fontId="3" fillId="0" borderId="16" xfId="7" applyNumberFormat="1" applyFont="1" applyBorder="1" applyAlignment="1">
      <alignment horizontal="center" vertical="center"/>
    </xf>
    <xf numFmtId="165" fontId="4" fillId="0" borderId="16" xfId="7" applyNumberFormat="1" applyFont="1" applyBorder="1" applyAlignment="1">
      <alignment horizontal="left" vertical="center"/>
    </xf>
    <xf numFmtId="165" fontId="4" fillId="0" borderId="16" xfId="7" applyNumberFormat="1" applyFont="1" applyBorder="1" applyAlignment="1">
      <alignment horizontal="center" vertical="center"/>
    </xf>
    <xf numFmtId="165" fontId="4" fillId="0" borderId="0" xfId="7" applyNumberFormat="1" applyFont="1"/>
    <xf numFmtId="165" fontId="4" fillId="0" borderId="0" xfId="7" applyNumberFormat="1" applyFont="1" applyBorder="1" applyAlignment="1">
      <alignment horizontal="left" vertical="center"/>
    </xf>
    <xf numFmtId="165" fontId="4" fillId="0" borderId="0" xfId="7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3" fillId="0" borderId="3" xfId="0" applyFont="1" applyBorder="1"/>
    <xf numFmtId="0" fontId="3" fillId="0" borderId="5" xfId="0" applyFont="1" applyBorder="1"/>
    <xf numFmtId="165" fontId="3" fillId="0" borderId="6" xfId="0" applyNumberFormat="1" applyFont="1" applyBorder="1"/>
    <xf numFmtId="165" fontId="3" fillId="0" borderId="11" xfId="0" applyNumberFormat="1" applyFont="1" applyBorder="1"/>
    <xf numFmtId="165" fontId="3" fillId="0" borderId="12" xfId="0" applyNumberFormat="1" applyFont="1" applyBorder="1"/>
    <xf numFmtId="0" fontId="4" fillId="0" borderId="8" xfId="0" applyFont="1" applyBorder="1"/>
    <xf numFmtId="0" fontId="4" fillId="0" borderId="9" xfId="0" applyFont="1" applyBorder="1"/>
    <xf numFmtId="165" fontId="4" fillId="0" borderId="8" xfId="0" applyNumberFormat="1" applyFont="1" applyBorder="1"/>
    <xf numFmtId="165" fontId="4" fillId="0" borderId="0" xfId="0" applyNumberFormat="1" applyFont="1"/>
    <xf numFmtId="165" fontId="4" fillId="0" borderId="9" xfId="0" applyNumberFormat="1" applyFont="1" applyBorder="1"/>
    <xf numFmtId="165" fontId="3" fillId="0" borderId="3" xfId="0" applyNumberFormat="1" applyFont="1" applyBorder="1"/>
    <xf numFmtId="165" fontId="3" fillId="0" borderId="4" xfId="0" applyNumberFormat="1" applyFont="1" applyBorder="1"/>
    <xf numFmtId="165" fontId="3" fillId="0" borderId="5" xfId="0" applyNumberFormat="1" applyFont="1" applyBorder="1"/>
    <xf numFmtId="0" fontId="4" fillId="0" borderId="6" xfId="0" applyFont="1" applyBorder="1"/>
    <xf numFmtId="0" fontId="4" fillId="0" borderId="12" xfId="0" applyFont="1" applyBorder="1"/>
    <xf numFmtId="165" fontId="4" fillId="0" borderId="6" xfId="0" applyNumberFormat="1" applyFont="1" applyBorder="1"/>
    <xf numFmtId="165" fontId="4" fillId="0" borderId="11" xfId="0" applyNumberFormat="1" applyFont="1" applyBorder="1"/>
    <xf numFmtId="165" fontId="4" fillId="0" borderId="12" xfId="0" applyNumberFormat="1" applyFont="1" applyBorder="1"/>
    <xf numFmtId="0" fontId="4" fillId="0" borderId="0" xfId="0" applyFont="1" applyAlignment="1">
      <alignment horizontal="justify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65" fontId="4" fillId="0" borderId="1" xfId="0" applyNumberFormat="1" applyFont="1" applyBorder="1"/>
    <xf numFmtId="0" fontId="20" fillId="0" borderId="0" xfId="0" applyFont="1" applyAlignment="1">
      <alignment horizontal="left" vertical="center"/>
    </xf>
    <xf numFmtId="0" fontId="22" fillId="0" borderId="1" xfId="0" applyFont="1" applyFill="1" applyBorder="1"/>
    <xf numFmtId="165" fontId="3" fillId="0" borderId="0" xfId="7" applyNumberFormat="1" applyFont="1" applyFill="1" applyAlignment="1"/>
    <xf numFmtId="0" fontId="6" fillId="0" borderId="0" xfId="7"/>
    <xf numFmtId="165" fontId="23" fillId="0" borderId="0" xfId="7" applyNumberFormat="1" applyFont="1"/>
    <xf numFmtId="0" fontId="24" fillId="0" borderId="0" xfId="7" applyFont="1"/>
    <xf numFmtId="0" fontId="4" fillId="0" borderId="12" xfId="0" applyFont="1" applyFill="1" applyBorder="1"/>
    <xf numFmtId="0" fontId="3" fillId="0" borderId="10" xfId="0" applyFont="1" applyFill="1" applyBorder="1"/>
    <xf numFmtId="3" fontId="4" fillId="0" borderId="10" xfId="0" applyNumberFormat="1" applyFont="1" applyFill="1" applyBorder="1"/>
    <xf numFmtId="0" fontId="4" fillId="0" borderId="7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Border="1" applyAlignment="1">
      <alignment vertical="top"/>
    </xf>
    <xf numFmtId="0" fontId="9" fillId="0" borderId="1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3" fillId="0" borderId="0" xfId="7" applyFont="1" applyFill="1" applyAlignment="1">
      <alignment horizontal="left" vertical="center" wrapText="1"/>
    </xf>
    <xf numFmtId="165" fontId="3" fillId="0" borderId="20" xfId="7" applyNumberFormat="1" applyFont="1" applyFill="1" applyBorder="1" applyAlignment="1">
      <alignment horizontal="center" vertical="center"/>
    </xf>
    <xf numFmtId="165" fontId="3" fillId="0" borderId="19" xfId="7" applyNumberFormat="1" applyFont="1" applyFill="1" applyBorder="1" applyAlignment="1">
      <alignment horizontal="center" vertical="center"/>
    </xf>
    <xf numFmtId="165" fontId="3" fillId="0" borderId="18" xfId="7" applyNumberFormat="1" applyFont="1" applyFill="1" applyBorder="1" applyAlignment="1">
      <alignment horizontal="center" vertical="center"/>
    </xf>
    <xf numFmtId="165" fontId="4" fillId="0" borderId="3" xfId="7" applyNumberFormat="1" applyFont="1" applyFill="1" applyBorder="1" applyAlignment="1">
      <alignment horizontal="center"/>
    </xf>
    <xf numFmtId="165" fontId="4" fillId="0" borderId="4" xfId="7" applyNumberFormat="1" applyFont="1" applyFill="1" applyBorder="1" applyAlignment="1">
      <alignment horizontal="center"/>
    </xf>
    <xf numFmtId="165" fontId="4" fillId="0" borderId="5" xfId="7" applyNumberFormat="1" applyFont="1" applyFill="1" applyBorder="1" applyAlignment="1">
      <alignment horizontal="center"/>
    </xf>
    <xf numFmtId="165" fontId="4" fillId="0" borderId="0" xfId="7" applyNumberFormat="1" applyFont="1" applyFill="1" applyAlignment="1">
      <alignment horizontal="left" wrapText="1"/>
    </xf>
    <xf numFmtId="0" fontId="4" fillId="0" borderId="0" xfId="7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5" fontId="4" fillId="0" borderId="22" xfId="7" applyNumberFormat="1" applyFont="1" applyFill="1" applyBorder="1" applyAlignment="1">
      <alignment horizontal="center" vertical="center"/>
    </xf>
    <xf numFmtId="165" fontId="4" fillId="0" borderId="19" xfId="7" applyNumberFormat="1" applyFont="1" applyFill="1" applyBorder="1" applyAlignment="1">
      <alignment horizontal="center" vertical="center"/>
    </xf>
    <xf numFmtId="165" fontId="4" fillId="0" borderId="18" xfId="7" applyNumberFormat="1" applyFont="1" applyFill="1" applyBorder="1" applyAlignment="1">
      <alignment horizontal="center" vertical="center"/>
    </xf>
    <xf numFmtId="0" fontId="14" fillId="0" borderId="0" xfId="8" applyFont="1" applyFill="1" applyAlignment="1">
      <alignment horizontal="left" vertical="center" wrapText="1"/>
    </xf>
    <xf numFmtId="0" fontId="11" fillId="0" borderId="0" xfId="8" applyFont="1" applyFill="1" applyAlignment="1">
      <alignment horizontal="left"/>
    </xf>
    <xf numFmtId="0" fontId="14" fillId="0" borderId="0" xfId="8" applyFont="1" applyFill="1" applyAlignment="1">
      <alignment horizontal="justify" vertical="center" wrapText="1"/>
    </xf>
    <xf numFmtId="0" fontId="11" fillId="0" borderId="0" xfId="8" applyFont="1" applyFill="1"/>
    <xf numFmtId="0" fontId="9" fillId="0" borderId="0" xfId="8" applyFont="1" applyFill="1" applyAlignment="1">
      <alignment horizontal="justify" vertical="center" wrapText="1"/>
    </xf>
    <xf numFmtId="0" fontId="11" fillId="0" borderId="13" xfId="8" applyFont="1" applyFill="1" applyBorder="1" applyAlignment="1">
      <alignment horizontal="center"/>
    </xf>
    <xf numFmtId="0" fontId="11" fillId="0" borderId="10" xfId="8" applyFont="1" applyFill="1" applyBorder="1" applyAlignment="1">
      <alignment horizontal="center"/>
    </xf>
    <xf numFmtId="0" fontId="9" fillId="0" borderId="8" xfId="8" applyFont="1" applyFill="1" applyBorder="1" applyAlignment="1">
      <alignment horizontal="center"/>
    </xf>
    <xf numFmtId="0" fontId="9" fillId="0" borderId="6" xfId="8" applyFont="1" applyFill="1" applyBorder="1" applyAlignment="1">
      <alignment horizontal="center" vertical="center"/>
    </xf>
    <xf numFmtId="0" fontId="11" fillId="0" borderId="11" xfId="8" applyFont="1" applyFill="1" applyBorder="1" applyAlignment="1">
      <alignment horizontal="center" vertical="center"/>
    </xf>
    <xf numFmtId="0" fontId="11" fillId="0" borderId="0" xfId="8" applyFont="1" applyFill="1" applyAlignment="1">
      <alignment wrapText="1"/>
    </xf>
    <xf numFmtId="0" fontId="11" fillId="0" borderId="0" xfId="8" applyFont="1" applyFill="1" applyAlignment="1">
      <alignment horizontal="left" vertical="top" wrapText="1"/>
    </xf>
    <xf numFmtId="0" fontId="11" fillId="0" borderId="0" xfId="8" applyFont="1" applyFill="1" applyAlignment="1">
      <alignment horizontal="left" vertical="top"/>
    </xf>
    <xf numFmtId="0" fontId="11" fillId="0" borderId="0" xfId="8" applyFont="1" applyFill="1" applyAlignment="1">
      <alignment horizontal="left" vertical="center" wrapText="1"/>
    </xf>
    <xf numFmtId="165" fontId="3" fillId="0" borderId="0" xfId="7" applyNumberFormat="1" applyFont="1" applyAlignment="1">
      <alignment horizontal="left" wrapText="1"/>
    </xf>
  </cellXfs>
  <cellStyles count="10">
    <cellStyle name="Motif" xfId="1" xr:uid="{00000000-0005-0000-0000-000000000000}"/>
    <cellStyle name="Motif 2" xfId="2" xr:uid="{00000000-0005-0000-0000-000001000000}"/>
    <cellStyle name="Normal" xfId="0" builtinId="0"/>
    <cellStyle name="Normal 2" xfId="5" xr:uid="{00000000-0005-0000-0000-000003000000}"/>
    <cellStyle name="Normal 3" xfId="3" xr:uid="{00000000-0005-0000-0000-000004000000}"/>
    <cellStyle name="Normal 4" xfId="7" xr:uid="{3A30A455-274A-45BE-9B84-DEC0AD075E44}"/>
    <cellStyle name="Normal 5" xfId="8" xr:uid="{08945A55-6372-4BB3-BDC6-41F6FB86C368}"/>
    <cellStyle name="Pourcentage" xfId="6" builtinId="5"/>
    <cellStyle name="Pourcentage 2" xfId="4" xr:uid="{00000000-0005-0000-0000-000008000000}"/>
    <cellStyle name="Pourcentage 3" xfId="9" xr:uid="{2162A6C2-A992-462F-8C0A-53C16E3FBE9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1.xml"/><Relationship Id="rId95" Type="http://schemas.openxmlformats.org/officeDocument/2006/relationships/calcChain" Target="calcChain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theme" Target="theme/theme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43142909654665E-2"/>
          <c:y val="6.0707340118727159E-2"/>
          <c:w val="0.95374176954732515"/>
          <c:h val="0.785890963629546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'F13 Graphiques'!$B$25</c:f>
              <c:strCache>
                <c:ptCount val="1"/>
                <c:pt idx="0">
                  <c:v>CA - Médicaments non remboursables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Graphiques'!$C$14:$T$14</c15:sqref>
                  </c15:fullRef>
                </c:ext>
              </c:extLst>
              <c:f>'F13 Graphiques'!$K$14:$T$14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Graphiques'!$C$17:$T$17</c15:sqref>
                  </c15:fullRef>
                </c:ext>
              </c:extLst>
              <c:f>'F13 Graphiques'!$K$17:$T$17</c:f>
              <c:numCache>
                <c:formatCode>#\ ##0.0</c:formatCode>
                <c:ptCount val="10"/>
                <c:pt idx="0">
                  <c:v>1.899982018</c:v>
                </c:pt>
                <c:pt idx="1" formatCode="0.0">
                  <c:v>2.034240864</c:v>
                </c:pt>
                <c:pt idx="2" formatCode="0.0">
                  <c:v>2.0776687190000001</c:v>
                </c:pt>
                <c:pt idx="3" formatCode="0.0">
                  <c:v>2.1105520549999999</c:v>
                </c:pt>
                <c:pt idx="4" formatCode="0.0">
                  <c:v>2.0093018210000002</c:v>
                </c:pt>
                <c:pt idx="5" formatCode="0.0">
                  <c:v>1.898095281</c:v>
                </c:pt>
                <c:pt idx="6" formatCode="0.0">
                  <c:v>1.673</c:v>
                </c:pt>
                <c:pt idx="7" formatCode="0.0">
                  <c:v>1.659</c:v>
                </c:pt>
                <c:pt idx="8" formatCode="0.0">
                  <c:v>1.9571000000000001</c:v>
                </c:pt>
                <c:pt idx="9" formatCode="0.0">
                  <c:v>2.073242547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D-41E3-8A1F-27CC5693961E}"/>
            </c:ext>
          </c:extLst>
        </c:ser>
        <c:ser>
          <c:idx val="1"/>
          <c:order val="1"/>
          <c:tx>
            <c:strRef>
              <c:f>'F13 Graphiques'!$B$26</c:f>
              <c:strCache>
                <c:ptCount val="1"/>
                <c:pt idx="0">
                  <c:v>CA - Médicaments remboursables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Graphiques'!$C$14:$T$14</c15:sqref>
                  </c15:fullRef>
                </c:ext>
              </c:extLst>
              <c:f>'F13 Graphiques'!$K$14:$T$14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Graphiques'!$C$19:$T$19</c15:sqref>
                  </c15:fullRef>
                </c:ext>
              </c:extLst>
              <c:f>'F13 Graphiques'!$K$19:$T$19</c:f>
              <c:numCache>
                <c:formatCode>#\ ##0.0</c:formatCode>
                <c:ptCount val="10"/>
                <c:pt idx="0">
                  <c:v>18.102485649999998</c:v>
                </c:pt>
                <c:pt idx="1" formatCode="0.0">
                  <c:v>17.995492057</c:v>
                </c:pt>
                <c:pt idx="2" formatCode="0.0">
                  <c:v>17.983211041000001</c:v>
                </c:pt>
                <c:pt idx="3" formatCode="0.0">
                  <c:v>18.009330905999999</c:v>
                </c:pt>
                <c:pt idx="4" formatCode="0.0">
                  <c:v>18.605679158000001</c:v>
                </c:pt>
                <c:pt idx="5" formatCode="0.0">
                  <c:v>19.124730896999999</c:v>
                </c:pt>
                <c:pt idx="6" formatCode="0.0">
                  <c:v>19.4788</c:v>
                </c:pt>
                <c:pt idx="7" formatCode="0.0">
                  <c:v>21.117599999999999</c:v>
                </c:pt>
                <c:pt idx="8" formatCode="0.0">
                  <c:v>23.171800000000001</c:v>
                </c:pt>
                <c:pt idx="9" formatCode="0.0">
                  <c:v>24.943895507000001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AD-41E3-8A1F-27CC56939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100"/>
        <c:axId val="87098112"/>
        <c:axId val="87099648"/>
      </c:barChart>
      <c:catAx>
        <c:axId val="8709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7099648"/>
        <c:crosses val="autoZero"/>
        <c:auto val="1"/>
        <c:lblAlgn val="ctr"/>
        <c:lblOffset val="100"/>
        <c:noMultiLvlLbl val="0"/>
      </c:catAx>
      <c:valAx>
        <c:axId val="8709964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87098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907530790284973"/>
          <c:y val="0.92090198725159356"/>
          <c:w val="0.6474878376620149"/>
          <c:h val="7.822302212223472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50" baseline="0">
          <a:latin typeface="+mn-lt"/>
          <a:cs typeface="Arial" panose="020B0604020202020204" pitchFamily="34" charset="0"/>
        </a:defRPr>
      </a:pPr>
      <a:endParaRPr lang="fr-FR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74436156084218E-2"/>
          <c:y val="4.8148239871660455E-2"/>
          <c:w val="0.75599798064926982"/>
          <c:h val="0.78562288978594486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'F13 Graphiques'!$B$32</c:f>
              <c:strCache>
                <c:ptCount val="1"/>
                <c:pt idx="0">
                  <c:v>Médicaments non remboursables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Graphiques'!$C$30:$T$30</c15:sqref>
                  </c15:fullRef>
                </c:ext>
              </c:extLst>
              <c:f>'F13 Graphiques'!$K$30:$T$30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Graphiques'!$C$32:$T$32</c15:sqref>
                  </c15:fullRef>
                </c:ext>
              </c:extLst>
              <c:f>'F13 Graphiques'!$K$32:$T$32</c:f>
              <c:numCache>
                <c:formatCode>0.0%</c:formatCode>
                <c:ptCount val="10"/>
                <c:pt idx="0">
                  <c:v>9.4987381033970933E-2</c:v>
                </c:pt>
                <c:pt idx="1">
                  <c:v>0.10156105785450678</c:v>
                </c:pt>
                <c:pt idx="2">
                  <c:v>0.10356817566609053</c:v>
                </c:pt>
                <c:pt idx="3">
                  <c:v>0.10489882367064729</c:v>
                </c:pt>
                <c:pt idx="4">
                  <c:v>9.7468041471725289E-2</c:v>
                </c:pt>
                <c:pt idx="5">
                  <c:v>9.028735075526248E-2</c:v>
                </c:pt>
                <c:pt idx="6">
                  <c:v>7.9093999999999998E-2</c:v>
                </c:pt>
                <c:pt idx="7">
                  <c:v>7.2856000000000004E-2</c:v>
                </c:pt>
                <c:pt idx="8">
                  <c:v>7.7882000000000007E-2</c:v>
                </c:pt>
                <c:pt idx="9">
                  <c:v>7.6738052078504607E-2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2-4794-A33E-29D343D59CF6}"/>
            </c:ext>
          </c:extLst>
        </c:ser>
        <c:ser>
          <c:idx val="4"/>
          <c:order val="1"/>
          <c:tx>
            <c:strRef>
              <c:f>'F13 Graphiques'!$B$34</c:f>
              <c:strCache>
                <c:ptCount val="1"/>
                <c:pt idx="0">
                  <c:v>  Taux de 15 %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Graphiques'!$C$30:$T$30</c15:sqref>
                  </c15:fullRef>
                </c:ext>
              </c:extLst>
              <c:f>'F13 Graphiques'!$K$30:$T$30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Graphiques'!$C$34:$T$34</c15:sqref>
                  </c15:fullRef>
                </c:ext>
              </c:extLst>
              <c:f>'F13 Graphiques'!$K$34:$T$34</c:f>
              <c:numCache>
                <c:formatCode>0.0%</c:formatCode>
                <c:ptCount val="10"/>
                <c:pt idx="0">
                  <c:v>3.1640966080025763E-2</c:v>
                </c:pt>
                <c:pt idx="1">
                  <c:v>2.784089224751176E-2</c:v>
                </c:pt>
                <c:pt idx="2">
                  <c:v>2.4522889767821427E-2</c:v>
                </c:pt>
                <c:pt idx="3">
                  <c:v>2.3224596728805991E-2</c:v>
                </c:pt>
                <c:pt idx="4">
                  <c:v>2.0672934378844765E-2</c:v>
                </c:pt>
                <c:pt idx="5">
                  <c:v>1.9138772474894598E-2</c:v>
                </c:pt>
                <c:pt idx="6">
                  <c:v>1.714597E-2</c:v>
                </c:pt>
                <c:pt idx="7">
                  <c:v>1.6687E-2</c:v>
                </c:pt>
                <c:pt idx="8">
                  <c:v>1.7478E-2</c:v>
                </c:pt>
                <c:pt idx="9">
                  <c:v>1.5737251116316901E-2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82-4794-A33E-29D343D59CF6}"/>
            </c:ext>
          </c:extLst>
        </c:ser>
        <c:ser>
          <c:idx val="5"/>
          <c:order val="2"/>
          <c:tx>
            <c:strRef>
              <c:f>'F13 Graphiques'!$B$35</c:f>
              <c:strCache>
                <c:ptCount val="1"/>
                <c:pt idx="0">
                  <c:v>  Taux de 30 %</c:v>
                </c:pt>
              </c:strCache>
            </c:strRef>
          </c:tx>
          <c:spPr>
            <a:solidFill>
              <a:schemeClr val="tx2">
                <a:lumMod val="90000"/>
              </a:schemeClr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Graphiques'!$C$30:$T$30</c15:sqref>
                  </c15:fullRef>
                </c:ext>
              </c:extLst>
              <c:f>'F13 Graphiques'!$K$30:$T$30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Graphiques'!$C$35:$T$35</c15:sqref>
                  </c15:fullRef>
                </c:ext>
              </c:extLst>
              <c:f>'F13 Graphiques'!$K$35:$T$35</c:f>
              <c:numCache>
                <c:formatCode>0.0%</c:formatCode>
                <c:ptCount val="10"/>
                <c:pt idx="0">
                  <c:v>5.7488796086876896E-2</c:v>
                </c:pt>
                <c:pt idx="1">
                  <c:v>5.8384426672705506E-2</c:v>
                </c:pt>
                <c:pt idx="2">
                  <c:v>6.3657892389461193E-2</c:v>
                </c:pt>
                <c:pt idx="3">
                  <c:v>6.2727174181199746E-2</c:v>
                </c:pt>
                <c:pt idx="4">
                  <c:v>6.087489977693275E-2</c:v>
                </c:pt>
                <c:pt idx="5">
                  <c:v>6.2943486512995889E-2</c:v>
                </c:pt>
                <c:pt idx="6">
                  <c:v>6.0035560000000002E-2</c:v>
                </c:pt>
                <c:pt idx="7">
                  <c:v>5.8424999999999998E-2</c:v>
                </c:pt>
                <c:pt idx="8">
                  <c:v>6.6767000000000007E-2</c:v>
                </c:pt>
                <c:pt idx="9">
                  <c:v>6.2896661948559501E-2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82-4794-A33E-29D343D59CF6}"/>
            </c:ext>
          </c:extLst>
        </c:ser>
        <c:ser>
          <c:idx val="6"/>
          <c:order val="3"/>
          <c:tx>
            <c:strRef>
              <c:f>'F13 Graphiques'!$B$36</c:f>
              <c:strCache>
                <c:ptCount val="1"/>
                <c:pt idx="0">
                  <c:v>  Taux de 65 %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Graphiques'!$C$30:$T$30</c15:sqref>
                  </c15:fullRef>
                </c:ext>
              </c:extLst>
              <c:f>'F13 Graphiques'!$K$30:$T$30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Graphiques'!$C$36:$T$36</c15:sqref>
                  </c15:fullRef>
                </c:ext>
              </c:extLst>
              <c:f>'F13 Graphiques'!$K$36:$T$36</c:f>
              <c:numCache>
                <c:formatCode>0.0%</c:formatCode>
                <c:ptCount val="10"/>
                <c:pt idx="0">
                  <c:v>0.64934700645856336</c:v>
                </c:pt>
                <c:pt idx="1">
                  <c:v>0.63521114516013166</c:v>
                </c:pt>
                <c:pt idx="2">
                  <c:v>0.62145586560257615</c:v>
                </c:pt>
                <c:pt idx="3">
                  <c:v>0.61316028258778899</c:v>
                </c:pt>
                <c:pt idx="4">
                  <c:v>0.59591487726882753</c:v>
                </c:pt>
                <c:pt idx="5">
                  <c:v>0.59091919567884843</c:v>
                </c:pt>
                <c:pt idx="6">
                  <c:v>0.59660285999999996</c:v>
                </c:pt>
                <c:pt idx="7">
                  <c:v>0.60039399999999998</c:v>
                </c:pt>
                <c:pt idx="8">
                  <c:v>0.59264099999999997</c:v>
                </c:pt>
                <c:pt idx="9">
                  <c:v>0.59967462866042898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82-4794-A33E-29D343D59CF6}"/>
            </c:ext>
          </c:extLst>
        </c:ser>
        <c:ser>
          <c:idx val="7"/>
          <c:order val="4"/>
          <c:tx>
            <c:strRef>
              <c:f>'F13 Graphiques'!$B$37</c:f>
              <c:strCache>
                <c:ptCount val="1"/>
                <c:pt idx="0">
                  <c:v>  Taux de 100 %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Graphiques'!$C$30:$T$30</c15:sqref>
                  </c15:fullRef>
                </c:ext>
              </c:extLst>
              <c:f>'F13 Graphiques'!$K$30:$T$30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Graphiques'!$C$37:$T$37</c15:sqref>
                  </c15:fullRef>
                </c:ext>
              </c:extLst>
              <c:f>'F13 Graphiques'!$K$37:$T$37</c:f>
              <c:numCache>
                <c:formatCode>0.0%</c:formatCode>
                <c:ptCount val="10"/>
                <c:pt idx="0">
                  <c:v>0.16653585034056309</c:v>
                </c:pt>
                <c:pt idx="1">
                  <c:v>0.17700247806514424</c:v>
                </c:pt>
                <c:pt idx="2">
                  <c:v>0.1867951765740507</c:v>
                </c:pt>
                <c:pt idx="3">
                  <c:v>0.195989122831558</c:v>
                </c:pt>
                <c:pt idx="4">
                  <c:v>0.22506924710366963</c:v>
                </c:pt>
                <c:pt idx="5">
                  <c:v>0.23671119457799858</c:v>
                </c:pt>
                <c:pt idx="6">
                  <c:v>0.24712000000000001</c:v>
                </c:pt>
                <c:pt idx="7">
                  <c:v>0.25163600000000003</c:v>
                </c:pt>
                <c:pt idx="8">
                  <c:v>0.245231</c:v>
                </c:pt>
                <c:pt idx="9">
                  <c:v>0.24495340619618999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82-4794-A33E-29D343D59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045824"/>
        <c:axId val="90059904"/>
      </c:barChart>
      <c:catAx>
        <c:axId val="9004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059904"/>
        <c:crosses val="autoZero"/>
        <c:auto val="1"/>
        <c:lblAlgn val="ctr"/>
        <c:lblOffset val="100"/>
        <c:noMultiLvlLbl val="0"/>
      </c:catAx>
      <c:valAx>
        <c:axId val="900599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0045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195326611633635"/>
          <c:y val="1.9468315488524013E-2"/>
          <c:w val="0.16804673388366362"/>
          <c:h val="0.7583727515127500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50">
          <a:latin typeface="+mn-lt"/>
        </a:defRPr>
      </a:pPr>
      <a:endParaRPr lang="fr-F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33104948156"/>
          <c:y val="4.8082099166308803E-2"/>
          <c:w val="0.60299487311524125"/>
          <c:h val="0.7469823785083948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'F13 Graphiques'!$B$45</c:f>
              <c:strCache>
                <c:ptCount val="1"/>
                <c:pt idx="0">
                  <c:v>Répertoire - Génériques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Graphiques'!$D$44:$R$44</c15:sqref>
                  </c15:fullRef>
                </c:ext>
              </c:extLst>
              <c:f>'F13 Graphiques'!$I$44:$R$44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Graphiques'!$D$45:$R$45</c15:sqref>
                  </c15:fullRef>
                </c:ext>
              </c:extLst>
              <c:f>'F13 Graphiques'!$I$45:$R$45</c:f>
              <c:numCache>
                <c:formatCode>0.0%</c:formatCode>
                <c:ptCount val="10"/>
                <c:pt idx="0">
                  <c:v>0.31687102362841502</c:v>
                </c:pt>
                <c:pt idx="1">
                  <c:v>0.33510595113979791</c:v>
                </c:pt>
                <c:pt idx="2">
                  <c:v>0.35657401315668186</c:v>
                </c:pt>
                <c:pt idx="3">
                  <c:v>0.36403188371580097</c:v>
                </c:pt>
                <c:pt idx="4">
                  <c:v>0.37301275334810463</c:v>
                </c:pt>
                <c:pt idx="5">
                  <c:v>0.38351566984535485</c:v>
                </c:pt>
                <c:pt idx="6">
                  <c:v>0.402285</c:v>
                </c:pt>
                <c:pt idx="7">
                  <c:v>0.4086301</c:v>
                </c:pt>
                <c:pt idx="8">
                  <c:v>0.40848499999999999</c:v>
                </c:pt>
                <c:pt idx="9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E-41FF-90AD-0B7CE9A65753}"/>
            </c:ext>
          </c:extLst>
        </c:ser>
        <c:ser>
          <c:idx val="1"/>
          <c:order val="1"/>
          <c:tx>
            <c:strRef>
              <c:f>'F13 Graphiques'!$B$46</c:f>
              <c:strCache>
                <c:ptCount val="1"/>
                <c:pt idx="0">
                  <c:v>Répertoire - Princeps généricables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Graphiques'!$D$44:$R$44</c15:sqref>
                  </c15:fullRef>
                </c:ext>
              </c:extLst>
              <c:f>'F13 Graphiques'!$I$44:$R$44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Graphiques'!$D$46:$R$46</c15:sqref>
                  </c15:fullRef>
                </c:ext>
              </c:extLst>
              <c:f>'F13 Graphiques'!$I$46:$R$46</c:f>
              <c:numCache>
                <c:formatCode>0.0%</c:formatCode>
                <c:ptCount val="10"/>
                <c:pt idx="0">
                  <c:v>0.12171080215033679</c:v>
                </c:pt>
                <c:pt idx="1">
                  <c:v>0.11611823528822357</c:v>
                </c:pt>
                <c:pt idx="2">
                  <c:v>0.11309648933825975</c:v>
                </c:pt>
                <c:pt idx="3">
                  <c:v>0.11594156482405581</c:v>
                </c:pt>
                <c:pt idx="4">
                  <c:v>0.11866220234466349</c:v>
                </c:pt>
                <c:pt idx="5">
                  <c:v>0.12799412412113509</c:v>
                </c:pt>
                <c:pt idx="6">
                  <c:v>0.106267</c:v>
                </c:pt>
                <c:pt idx="7">
                  <c:v>0.10095</c:v>
                </c:pt>
                <c:pt idx="8">
                  <c:v>9.9513000000000004E-2</c:v>
                </c:pt>
                <c:pt idx="9">
                  <c:v>0.10199999999999999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9E-41FF-90AD-0B7CE9A65753}"/>
            </c:ext>
          </c:extLst>
        </c:ser>
        <c:ser>
          <c:idx val="2"/>
          <c:order val="2"/>
          <c:tx>
            <c:strRef>
              <c:f>'F13 Graphiques'!$B$47</c:f>
              <c:strCache>
                <c:ptCount val="1"/>
                <c:pt idx="0">
                  <c:v>Hors répertoire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Graphiques'!$D$44:$R$44</c15:sqref>
                  </c15:fullRef>
                </c:ext>
              </c:extLst>
              <c:f>'F13 Graphiques'!$I$44:$R$44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Graphiques'!$D$47:$R$47</c15:sqref>
                  </c15:fullRef>
                </c:ext>
              </c:extLst>
              <c:f>'F13 Graphiques'!$I$47:$R$47</c:f>
              <c:numCache>
                <c:formatCode>0.0%</c:formatCode>
                <c:ptCount val="10"/>
                <c:pt idx="0">
                  <c:v>0.56141817422124818</c:v>
                </c:pt>
                <c:pt idx="1">
                  <c:v>0.54877581357197858</c:v>
                </c:pt>
                <c:pt idx="2">
                  <c:v>0.53032949750505842</c:v>
                </c:pt>
                <c:pt idx="3">
                  <c:v>0.5200265514601432</c:v>
                </c:pt>
                <c:pt idx="4">
                  <c:v>0.50832504430723191</c:v>
                </c:pt>
                <c:pt idx="5">
                  <c:v>0.48849020603351007</c:v>
                </c:pt>
                <c:pt idx="6">
                  <c:v>0.491448</c:v>
                </c:pt>
                <c:pt idx="7">
                  <c:v>0.49041990000000002</c:v>
                </c:pt>
                <c:pt idx="8">
                  <c:v>0.49199999999999999</c:v>
                </c:pt>
                <c:pt idx="9">
                  <c:v>0.47799999999999998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9E-41FF-90AD-0B7CE9A65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081152"/>
        <c:axId val="90082688"/>
      </c:barChart>
      <c:lineChart>
        <c:grouping val="standard"/>
        <c:varyColors val="0"/>
        <c:ser>
          <c:idx val="3"/>
          <c:order val="3"/>
          <c:tx>
            <c:strRef>
              <c:f>'F13 Graphiques'!$B$48</c:f>
              <c:strCache>
                <c:ptCount val="1"/>
                <c:pt idx="0">
                  <c:v>Chiffre d’affaires du répertoire des génériques (en milliards d’euros, éch. de droite)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Graphiques'!$E$44:$R$44</c15:sqref>
                  </c15:fullRef>
                </c:ext>
              </c:extLst>
              <c:f>'F13 Graphiques'!$J$44:$R$44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Graphiques'!$D$48:$R$48</c15:sqref>
                  </c15:fullRef>
                </c:ext>
              </c:extLst>
              <c:f>'F13 Graphiques'!$I$48:$R$48</c:f>
              <c:numCache>
                <c:formatCode>#,##0.00</c:formatCode>
                <c:ptCount val="10"/>
                <c:pt idx="0">
                  <c:v>5.2474138730000002</c:v>
                </c:pt>
                <c:pt idx="1">
                  <c:v>5.1059734409999997</c:v>
                </c:pt>
                <c:pt idx="2">
                  <c:v>5.4195765060000003</c:v>
                </c:pt>
                <c:pt idx="3">
                  <c:v>5.7278394480000001</c:v>
                </c:pt>
                <c:pt idx="4">
                  <c:v>6.1686739419999999</c:v>
                </c:pt>
                <c:pt idx="5">
                  <c:v>6.316961547</c:v>
                </c:pt>
                <c:pt idx="6">
                  <c:v>6.2976999999999999</c:v>
                </c:pt>
                <c:pt idx="7">
                  <c:v>7.1317000000000004</c:v>
                </c:pt>
                <c:pt idx="8">
                  <c:v>7.3155000000000001</c:v>
                </c:pt>
                <c:pt idx="9">
                  <c:v>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9E-41FF-90AD-0B7CE9A65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98304"/>
        <c:axId val="90096768"/>
      </c:lineChart>
      <c:catAx>
        <c:axId val="9008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082688"/>
        <c:crosses val="autoZero"/>
        <c:auto val="1"/>
        <c:lblAlgn val="ctr"/>
        <c:lblOffset val="100"/>
        <c:noMultiLvlLbl val="0"/>
      </c:catAx>
      <c:valAx>
        <c:axId val="900826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0081152"/>
        <c:crosses val="autoZero"/>
        <c:crossBetween val="between"/>
      </c:valAx>
      <c:valAx>
        <c:axId val="90096768"/>
        <c:scaling>
          <c:orientation val="minMax"/>
          <c:max val="10"/>
        </c:scaling>
        <c:delete val="0"/>
        <c:axPos val="r"/>
        <c:numFmt formatCode="#,##0" sourceLinked="0"/>
        <c:majorTickMark val="out"/>
        <c:minorTickMark val="none"/>
        <c:tickLblPos val="nextTo"/>
        <c:crossAx val="90098304"/>
        <c:crosses val="max"/>
        <c:crossBetween val="between"/>
        <c:majorUnit val="2"/>
      </c:valAx>
      <c:catAx>
        <c:axId val="90098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00967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6491665379214302"/>
          <c:y val="1.5332052920593285E-3"/>
          <c:w val="0.21412278091837747"/>
          <c:h val="0.95573948200019687"/>
        </c:manualLayout>
      </c:layout>
      <c:overlay val="0"/>
      <c:txPr>
        <a:bodyPr/>
        <a:lstStyle/>
        <a:p>
          <a:pPr>
            <a:defRPr baseline="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50">
          <a:latin typeface="+mn-lt"/>
        </a:defRPr>
      </a:pPr>
      <a:endParaRPr lang="fr-F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9038623356794"/>
          <c:y val="4.4312117235345588E-2"/>
          <c:w val="0.90783725428816808"/>
          <c:h val="0.6061727179935841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'F13 Graphiques'!$B$75</c:f>
              <c:strCache>
                <c:ptCount val="1"/>
                <c:pt idx="0">
                  <c:v>Moins de 5 ans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Graphiques'!$D$73:$T$73</c15:sqref>
                  </c15:fullRef>
                </c:ext>
              </c:extLst>
              <c:f>'F13 Graphiques'!$K$73:$T$73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Graphiques'!$D$75:$T$75</c15:sqref>
                  </c15:fullRef>
                </c:ext>
              </c:extLst>
              <c:f>'F13 Graphiques'!$K$75:$T$75</c:f>
              <c:numCache>
                <c:formatCode>0.0%</c:formatCode>
                <c:ptCount val="10"/>
                <c:pt idx="0">
                  <c:v>9.2094566803316319E-2</c:v>
                </c:pt>
                <c:pt idx="1">
                  <c:v>9.3102208247108451E-2</c:v>
                </c:pt>
                <c:pt idx="2">
                  <c:v>9.8301122139402911E-2</c:v>
                </c:pt>
                <c:pt idx="3">
                  <c:v>9.2871536018479389E-2</c:v>
                </c:pt>
                <c:pt idx="4">
                  <c:v>0.1004253847512251</c:v>
                </c:pt>
                <c:pt idx="5">
                  <c:v>0.11929114298585364</c:v>
                </c:pt>
                <c:pt idx="6">
                  <c:v>9.7000000000000003E-2</c:v>
                </c:pt>
                <c:pt idx="7">
                  <c:v>9.5100000000000004E-2</c:v>
                </c:pt>
                <c:pt idx="8">
                  <c:v>0.113758</c:v>
                </c:pt>
                <c:pt idx="9">
                  <c:v>8.6599999999999996E-2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E-46EB-B5E1-C07267B1D79C}"/>
            </c:ext>
          </c:extLst>
        </c:ser>
        <c:ser>
          <c:idx val="1"/>
          <c:order val="1"/>
          <c:tx>
            <c:strRef>
              <c:f>'F13 Graphiques'!$B$76</c:f>
              <c:strCache>
                <c:ptCount val="1"/>
                <c:pt idx="0">
                  <c:v>Entre 5 et 10 ans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Graphiques'!$D$73:$T$73</c15:sqref>
                  </c15:fullRef>
                </c:ext>
              </c:extLst>
              <c:f>'F13 Graphiques'!$K$73:$T$73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Graphiques'!$D$76:$T$76</c15:sqref>
                  </c15:fullRef>
                </c:ext>
              </c:extLst>
              <c:f>'F13 Graphiques'!$K$76:$T$76</c:f>
              <c:numCache>
                <c:formatCode>0.0%</c:formatCode>
                <c:ptCount val="10"/>
                <c:pt idx="0">
                  <c:v>0.19138312047218775</c:v>
                </c:pt>
                <c:pt idx="1">
                  <c:v>0.18359044684831871</c:v>
                </c:pt>
                <c:pt idx="2">
                  <c:v>0.14995064829367921</c:v>
                </c:pt>
                <c:pt idx="3">
                  <c:v>0.16124247747910742</c:v>
                </c:pt>
                <c:pt idx="4">
                  <c:v>0.19003831308569533</c:v>
                </c:pt>
                <c:pt idx="5">
                  <c:v>0.18419633337442615</c:v>
                </c:pt>
                <c:pt idx="6">
                  <c:v>0.215</c:v>
                </c:pt>
                <c:pt idx="7">
                  <c:v>0.25590000000000002</c:v>
                </c:pt>
                <c:pt idx="8">
                  <c:v>0.21279200000000001</c:v>
                </c:pt>
                <c:pt idx="9">
                  <c:v>0.23069999999999999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E-46EB-B5E1-C07267B1D79C}"/>
            </c:ext>
          </c:extLst>
        </c:ser>
        <c:ser>
          <c:idx val="2"/>
          <c:order val="2"/>
          <c:tx>
            <c:strRef>
              <c:f>'F13 Graphiques'!$B$77</c:f>
              <c:strCache>
                <c:ptCount val="1"/>
                <c:pt idx="0">
                  <c:v>Entre 10 et 20 ans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Graphiques'!$D$73:$T$73</c15:sqref>
                  </c15:fullRef>
                </c:ext>
              </c:extLst>
              <c:f>'F13 Graphiques'!$K$73:$T$73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Graphiques'!$D$77:$T$77</c15:sqref>
                  </c15:fullRef>
                </c:ext>
              </c:extLst>
              <c:f>'F13 Graphiques'!$K$77:$T$77</c:f>
              <c:numCache>
                <c:formatCode>0.0%</c:formatCode>
                <c:ptCount val="10"/>
                <c:pt idx="0">
                  <c:v>0.36584895732260947</c:v>
                </c:pt>
                <c:pt idx="1">
                  <c:v>0.36424061977512395</c:v>
                </c:pt>
                <c:pt idx="2">
                  <c:v>0.35548746814042353</c:v>
                </c:pt>
                <c:pt idx="3">
                  <c:v>0.33440726282583699</c:v>
                </c:pt>
                <c:pt idx="4">
                  <c:v>0.30356225666567521</c:v>
                </c:pt>
                <c:pt idx="5">
                  <c:v>0.29746809294411586</c:v>
                </c:pt>
                <c:pt idx="6">
                  <c:v>0.30399999999999999</c:v>
                </c:pt>
                <c:pt idx="7">
                  <c:v>0.26550000000000001</c:v>
                </c:pt>
                <c:pt idx="8">
                  <c:v>0.29949799999999999</c:v>
                </c:pt>
                <c:pt idx="9">
                  <c:v>0.3019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E-46EB-B5E1-C07267B1D79C}"/>
            </c:ext>
          </c:extLst>
        </c:ser>
        <c:ser>
          <c:idx val="3"/>
          <c:order val="3"/>
          <c:tx>
            <c:strRef>
              <c:f>'F13 Graphiques'!$B$78</c:f>
              <c:strCache>
                <c:ptCount val="1"/>
                <c:pt idx="0">
                  <c:v>Plus de 20 ans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Graphiques'!$D$73:$T$73</c15:sqref>
                  </c15:fullRef>
                </c:ext>
              </c:extLst>
              <c:f>'F13 Graphiques'!$K$73:$T$73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Graphiques'!$D$78:$T$78</c15:sqref>
                  </c15:fullRef>
                </c:ext>
              </c:extLst>
              <c:f>'F13 Graphiques'!$K$78:$T$78</c:f>
              <c:numCache>
                <c:formatCode>0.0%</c:formatCode>
                <c:ptCount val="10"/>
                <c:pt idx="0">
                  <c:v>0.35067335540188649</c:v>
                </c:pt>
                <c:pt idx="1">
                  <c:v>0.35906672512944893</c:v>
                </c:pt>
                <c:pt idx="2">
                  <c:v>0.39626076142649436</c:v>
                </c:pt>
                <c:pt idx="3">
                  <c:v>0.41147872367657623</c:v>
                </c:pt>
                <c:pt idx="4">
                  <c:v>0.40597404549740435</c:v>
                </c:pt>
                <c:pt idx="5">
                  <c:v>0.39904443069560436</c:v>
                </c:pt>
                <c:pt idx="6">
                  <c:v>0.38400000000000001</c:v>
                </c:pt>
                <c:pt idx="7">
                  <c:v>0.38350000000000001</c:v>
                </c:pt>
                <c:pt idx="8">
                  <c:v>0.37395200000000001</c:v>
                </c:pt>
                <c:pt idx="9">
                  <c:v>0.38080000000000003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1E-46EB-B5E1-C07267B1D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236608"/>
        <c:axId val="91242496"/>
      </c:barChart>
      <c:catAx>
        <c:axId val="9123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fr-FR"/>
          </a:p>
        </c:txPr>
        <c:crossAx val="91242496"/>
        <c:crosses val="autoZero"/>
        <c:auto val="1"/>
        <c:lblAlgn val="ctr"/>
        <c:lblOffset val="100"/>
        <c:noMultiLvlLbl val="0"/>
      </c:catAx>
      <c:valAx>
        <c:axId val="912424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1236608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3.3014917721272102E-2"/>
          <c:y val="0.80920494313210845"/>
          <c:w val="0.94812444622766101"/>
          <c:h val="0.15838764946048411"/>
        </c:manualLayout>
      </c:layout>
      <c:overlay val="0"/>
      <c:txPr>
        <a:bodyPr/>
        <a:lstStyle/>
        <a:p>
          <a:pPr>
            <a:defRPr baseline="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50">
          <a:latin typeface="+mn-lt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24848</xdr:colOff>
      <xdr:row>0</xdr:row>
      <xdr:rowOff>0</xdr:rowOff>
    </xdr:from>
    <xdr:to>
      <xdr:col>30</xdr:col>
      <xdr:colOff>640772</xdr:colOff>
      <xdr:row>21</xdr:row>
      <xdr:rowOff>103909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E56E3E8-FBF6-4C52-ABF1-0735B1FC1F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648897</xdr:colOff>
      <xdr:row>26</xdr:row>
      <xdr:rowOff>27781</xdr:rowOff>
    </xdr:from>
    <xdr:to>
      <xdr:col>29</xdr:col>
      <xdr:colOff>424295</xdr:colOff>
      <xdr:row>41</xdr:row>
      <xdr:rowOff>34636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7E9F585-5821-4D02-AD56-25DD90964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10134</xdr:colOff>
      <xdr:row>46</xdr:row>
      <xdr:rowOff>17318</xdr:rowOff>
    </xdr:from>
    <xdr:to>
      <xdr:col>26</xdr:col>
      <xdr:colOff>649432</xdr:colOff>
      <xdr:row>64</xdr:row>
      <xdr:rowOff>441613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F1A43E28-3BE6-46D3-9193-26F0A95707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23423</xdr:colOff>
      <xdr:row>46</xdr:row>
      <xdr:rowOff>33094</xdr:rowOff>
    </xdr:from>
    <xdr:to>
      <xdr:col>32</xdr:col>
      <xdr:colOff>718704</xdr:colOff>
      <xdr:row>63</xdr:row>
      <xdr:rowOff>95250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B254332D-9E64-4D0F-B3C3-FFE4569A24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24</xdr:col>
      <xdr:colOff>372718</xdr:colOff>
      <xdr:row>15</xdr:row>
      <xdr:rowOff>89866</xdr:rowOff>
    </xdr:from>
    <xdr:ext cx="455543" cy="173937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3B6DD066-EC36-4B75-B907-48BE420CE37B}"/>
            </a:ext>
          </a:extLst>
        </xdr:cNvPr>
        <xdr:cNvSpPr txBox="1"/>
      </xdr:nvSpPr>
      <xdr:spPr>
        <a:xfrm>
          <a:off x="14545918" y="2560016"/>
          <a:ext cx="455543" cy="1739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000" b="1">
              <a:latin typeface="Arial Narrow" panose="020B0606020202030204" pitchFamily="34" charset="0"/>
            </a:rPr>
            <a:t>1,6%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0.25947</cdr:x>
      <cdr:y>0.46289</cdr:y>
    </cdr:from>
    <cdr:to>
      <cdr:x>0.30846</cdr:x>
      <cdr:y>0.55796</cdr:y>
    </cdr:to>
    <cdr:sp macro="" textlink="">
      <cdr:nvSpPr>
        <cdr:cNvPr id="33" name="ZoneTexte 1"/>
        <cdr:cNvSpPr txBox="1"/>
      </cdr:nvSpPr>
      <cdr:spPr>
        <a:xfrm xmlns:a="http://schemas.openxmlformats.org/drawingml/2006/main">
          <a:off x="1929848" y="1387884"/>
          <a:ext cx="364434" cy="285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chemeClr val="bg1"/>
              </a:solidFill>
              <a:latin typeface="Arial Narrow" panose="020B0606020202030204" pitchFamily="34" charset="0"/>
            </a:rPr>
            <a:t>-0,1%</a:t>
          </a:r>
        </a:p>
      </cdr:txBody>
    </cdr:sp>
  </cdr:relSizeAnchor>
  <cdr:relSizeAnchor xmlns:cdr="http://schemas.openxmlformats.org/drawingml/2006/chartDrawing">
    <cdr:from>
      <cdr:x>0.25835</cdr:x>
      <cdr:y>0.76545</cdr:y>
    </cdr:from>
    <cdr:to>
      <cdr:x>0.3196</cdr:x>
      <cdr:y>0.86686</cdr:y>
    </cdr:to>
    <cdr:sp macro="" textlink="">
      <cdr:nvSpPr>
        <cdr:cNvPr id="34" name="ZoneTexte 1"/>
        <cdr:cNvSpPr txBox="1"/>
      </cdr:nvSpPr>
      <cdr:spPr>
        <a:xfrm xmlns:a="http://schemas.openxmlformats.org/drawingml/2006/main">
          <a:off x="1921566" y="2295051"/>
          <a:ext cx="455544" cy="304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ysClr val="windowText" lastClr="000000"/>
              </a:solidFill>
              <a:latin typeface="Arial Narrow" panose="020B0606020202030204" pitchFamily="34" charset="0"/>
            </a:rPr>
            <a:t>2,1%</a:t>
          </a:r>
        </a:p>
      </cdr:txBody>
    </cdr:sp>
  </cdr:relSizeAnchor>
  <cdr:relSizeAnchor xmlns:cdr="http://schemas.openxmlformats.org/drawingml/2006/chartDrawing">
    <cdr:from>
      <cdr:x>0.1138</cdr:x>
      <cdr:y>0.10431</cdr:y>
    </cdr:from>
    <cdr:to>
      <cdr:x>0.17192</cdr:x>
      <cdr:y>0.21403</cdr:y>
    </cdr:to>
    <cdr:sp macro="" textlink="">
      <cdr:nvSpPr>
        <cdr:cNvPr id="35" name="ZoneTexte 1"/>
        <cdr:cNvSpPr txBox="1"/>
      </cdr:nvSpPr>
      <cdr:spPr>
        <a:xfrm xmlns:a="http://schemas.openxmlformats.org/drawingml/2006/main">
          <a:off x="956861" y="355217"/>
          <a:ext cx="488673" cy="3736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0.54232</cdr:x>
      <cdr:y>0.21271</cdr:y>
    </cdr:from>
    <cdr:to>
      <cdr:x>0.60022</cdr:x>
      <cdr:y>0.3011</cdr:y>
    </cdr:to>
    <cdr:sp macro="" textlink="">
      <cdr:nvSpPr>
        <cdr:cNvPr id="39" name="ZoneTexte 1"/>
        <cdr:cNvSpPr txBox="1"/>
      </cdr:nvSpPr>
      <cdr:spPr>
        <a:xfrm xmlns:a="http://schemas.openxmlformats.org/drawingml/2006/main">
          <a:off x="4033631" y="637761"/>
          <a:ext cx="430696" cy="2650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i="0" u="none" strike="noStrike">
              <a:solidFill>
                <a:srgbClr val="000000"/>
              </a:solidFill>
              <a:latin typeface="Arial Narrow"/>
            </a:rPr>
            <a:t>2,0%</a:t>
          </a:r>
          <a:endParaRPr lang="fr-FR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0.35049</cdr:x>
      <cdr:y>0.45517</cdr:y>
    </cdr:from>
    <cdr:to>
      <cdr:x>0.40575</cdr:x>
      <cdr:y>0.55024</cdr:y>
    </cdr:to>
    <cdr:sp macro="" textlink="">
      <cdr:nvSpPr>
        <cdr:cNvPr id="40" name="ZoneTexte 1"/>
        <cdr:cNvSpPr txBox="1"/>
      </cdr:nvSpPr>
      <cdr:spPr>
        <a:xfrm xmlns:a="http://schemas.openxmlformats.org/drawingml/2006/main">
          <a:off x="2606842" y="1364730"/>
          <a:ext cx="411012" cy="285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chemeClr val="bg1"/>
              </a:solidFill>
              <a:latin typeface="Arial Narrow" panose="020B0606020202030204" pitchFamily="34" charset="0"/>
            </a:rPr>
            <a:t>0,1</a:t>
          </a:r>
          <a:r>
            <a:rPr lang="fr-FR" sz="1000" b="1">
              <a:solidFill>
                <a:schemeClr val="bg1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0.44766</cdr:x>
      <cdr:y>0.75593</cdr:y>
    </cdr:from>
    <cdr:to>
      <cdr:x>0.50223</cdr:x>
      <cdr:y>0.87559</cdr:y>
    </cdr:to>
    <cdr:sp macro="" textlink="">
      <cdr:nvSpPr>
        <cdr:cNvPr id="41" name="ZoneTexte 1"/>
        <cdr:cNvSpPr txBox="1"/>
      </cdr:nvSpPr>
      <cdr:spPr>
        <a:xfrm xmlns:a="http://schemas.openxmlformats.org/drawingml/2006/main">
          <a:off x="3329609" y="2266507"/>
          <a:ext cx="405847" cy="358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i="0" u="none" strike="noStrike">
              <a:solidFill>
                <a:srgbClr val="000000"/>
              </a:solidFill>
              <a:latin typeface="Arial Narrow"/>
            </a:rPr>
            <a:t>-4,8%</a:t>
          </a:r>
        </a:p>
      </cdr:txBody>
    </cdr:sp>
  </cdr:relSizeAnchor>
  <cdr:relSizeAnchor xmlns:cdr="http://schemas.openxmlformats.org/drawingml/2006/chartDrawing">
    <cdr:from>
      <cdr:x>0.34967</cdr:x>
      <cdr:y>0.21547</cdr:y>
    </cdr:from>
    <cdr:to>
      <cdr:x>0.40646</cdr:x>
      <cdr:y>0.31768</cdr:y>
    </cdr:to>
    <cdr:sp macro="" textlink="">
      <cdr:nvSpPr>
        <cdr:cNvPr id="42" name="ZoneTexte 1"/>
        <cdr:cNvSpPr txBox="1"/>
      </cdr:nvSpPr>
      <cdr:spPr>
        <a:xfrm xmlns:a="http://schemas.openxmlformats.org/drawingml/2006/main">
          <a:off x="2600740" y="646043"/>
          <a:ext cx="422412" cy="306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i="0" u="none" strike="noStrike">
              <a:solidFill>
                <a:srgbClr val="000000"/>
              </a:solidFill>
              <a:latin typeface="Arial Narrow"/>
            </a:rPr>
            <a:t>0,3%</a:t>
          </a:r>
          <a:endParaRPr lang="fr-FR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0.05457</cdr:x>
      <cdr:y>0.20718</cdr:y>
    </cdr:from>
    <cdr:to>
      <cdr:x>0.13252</cdr:x>
      <cdr:y>0.29558</cdr:y>
    </cdr:to>
    <cdr:sp macro="" textlink="">
      <cdr:nvSpPr>
        <cdr:cNvPr id="43" name="ZoneTexte 1"/>
        <cdr:cNvSpPr txBox="1"/>
      </cdr:nvSpPr>
      <cdr:spPr>
        <a:xfrm xmlns:a="http://schemas.openxmlformats.org/drawingml/2006/main">
          <a:off x="405848" y="621196"/>
          <a:ext cx="579783" cy="2650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0.06459</cdr:x>
      <cdr:y>0.21271</cdr:y>
    </cdr:from>
    <cdr:to>
      <cdr:x>0.11804</cdr:x>
      <cdr:y>0.32597</cdr:y>
    </cdr:to>
    <cdr:sp macro="" textlink="">
      <cdr:nvSpPr>
        <cdr:cNvPr id="44" name="ZoneTexte 1"/>
        <cdr:cNvSpPr txBox="1"/>
      </cdr:nvSpPr>
      <cdr:spPr>
        <a:xfrm xmlns:a="http://schemas.openxmlformats.org/drawingml/2006/main">
          <a:off x="480392" y="637769"/>
          <a:ext cx="397564" cy="339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i="0" u="none" strike="noStrike">
              <a:solidFill>
                <a:srgbClr val="000000"/>
              </a:solidFill>
              <a:latin typeface="Arial Narrow"/>
            </a:rPr>
            <a:t>-2,0%</a:t>
          </a:r>
          <a:endParaRPr lang="fr-FR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0.15924</cdr:x>
      <cdr:y>0.22376</cdr:y>
    </cdr:from>
    <cdr:to>
      <cdr:x>0.21826</cdr:x>
      <cdr:y>0.33149</cdr:y>
    </cdr:to>
    <cdr:sp macro="" textlink="">
      <cdr:nvSpPr>
        <cdr:cNvPr id="45" name="ZoneTexte 1"/>
        <cdr:cNvSpPr txBox="1"/>
      </cdr:nvSpPr>
      <cdr:spPr>
        <a:xfrm xmlns:a="http://schemas.openxmlformats.org/drawingml/2006/main">
          <a:off x="1184413" y="670891"/>
          <a:ext cx="438978" cy="323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i="0" u="none" strike="noStrike">
              <a:solidFill>
                <a:srgbClr val="000000"/>
              </a:solidFill>
              <a:latin typeface="Arial Narrow"/>
            </a:rPr>
            <a:t>0,1%</a:t>
          </a:r>
          <a:endParaRPr lang="fr-FR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0.2539</cdr:x>
      <cdr:y>0.22099</cdr:y>
    </cdr:from>
    <cdr:to>
      <cdr:x>0.30846</cdr:x>
      <cdr:y>0.33425</cdr:y>
    </cdr:to>
    <cdr:sp macro="" textlink="">
      <cdr:nvSpPr>
        <cdr:cNvPr id="46" name="ZoneTexte 1"/>
        <cdr:cNvSpPr txBox="1"/>
      </cdr:nvSpPr>
      <cdr:spPr>
        <a:xfrm xmlns:a="http://schemas.openxmlformats.org/drawingml/2006/main">
          <a:off x="1888435" y="662609"/>
          <a:ext cx="405847" cy="3395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i="0" u="none" strike="noStrike">
              <a:solidFill>
                <a:srgbClr val="000000"/>
              </a:solidFill>
              <a:latin typeface="Arial Narrow"/>
            </a:rPr>
            <a:t>0,2%</a:t>
          </a:r>
          <a:endParaRPr lang="fr-FR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0.24284</cdr:x>
      <cdr:y>0.0683</cdr:y>
    </cdr:from>
    <cdr:to>
      <cdr:x>0.29209</cdr:x>
      <cdr:y>0.18728</cdr:y>
    </cdr:to>
    <cdr:sp macro="" textlink="">
      <cdr:nvSpPr>
        <cdr:cNvPr id="47" name="ZoneTexte 1"/>
        <cdr:cNvSpPr txBox="1"/>
      </cdr:nvSpPr>
      <cdr:spPr>
        <a:xfrm xmlns:a="http://schemas.openxmlformats.org/drawingml/2006/main">
          <a:off x="2041882" y="232587"/>
          <a:ext cx="414132" cy="405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0.30194</cdr:x>
      <cdr:y>0.07265</cdr:y>
    </cdr:from>
    <cdr:to>
      <cdr:x>0.35612</cdr:x>
      <cdr:y>0.19458</cdr:y>
    </cdr:to>
    <cdr:sp macro="" textlink="">
      <cdr:nvSpPr>
        <cdr:cNvPr id="48" name="ZoneTexte 1"/>
        <cdr:cNvSpPr txBox="1"/>
      </cdr:nvSpPr>
      <cdr:spPr>
        <a:xfrm xmlns:a="http://schemas.openxmlformats.org/drawingml/2006/main">
          <a:off x="2538839" y="247402"/>
          <a:ext cx="455543" cy="4152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0.82962</cdr:x>
      <cdr:y>0.10773</cdr:y>
    </cdr:from>
    <cdr:to>
      <cdr:x>0.88419</cdr:x>
      <cdr:y>0.19944</cdr:y>
    </cdr:to>
    <cdr:sp macro="" textlink="">
      <cdr:nvSpPr>
        <cdr:cNvPr id="49" name="ZoneTexte 1"/>
        <cdr:cNvSpPr txBox="1"/>
      </cdr:nvSpPr>
      <cdr:spPr>
        <a:xfrm xmlns:a="http://schemas.openxmlformats.org/drawingml/2006/main">
          <a:off x="6170544" y="323022"/>
          <a:ext cx="405847" cy="274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i="0" u="none" strike="noStrike">
              <a:solidFill>
                <a:srgbClr val="000000"/>
              </a:solidFill>
              <a:latin typeface="Arial Narrow"/>
            </a:rPr>
            <a:t>10,3%</a:t>
          </a:r>
          <a:endParaRPr lang="fr-FR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0.18374</cdr:x>
      <cdr:y>0.09389</cdr:y>
    </cdr:from>
    <cdr:to>
      <cdr:x>0.22314</cdr:x>
      <cdr:y>0.2043</cdr:y>
    </cdr:to>
    <cdr:sp macro="" textlink="">
      <cdr:nvSpPr>
        <cdr:cNvPr id="50" name="ZoneTexte 1"/>
        <cdr:cNvSpPr txBox="1"/>
      </cdr:nvSpPr>
      <cdr:spPr>
        <a:xfrm xmlns:a="http://schemas.openxmlformats.org/drawingml/2006/main">
          <a:off x="1544926" y="319733"/>
          <a:ext cx="331304" cy="3760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000" b="1" i="0" u="none" strike="noStrike">
            <a:solidFill>
              <a:srgbClr val="000000"/>
            </a:solidFill>
            <a:latin typeface="Arial Narrow"/>
          </a:endParaRPr>
        </a:p>
        <a:p xmlns:a="http://schemas.openxmlformats.org/drawingml/2006/main">
          <a:pPr algn="ctr"/>
          <a:endParaRPr lang="fr-FR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0.44432</cdr:x>
      <cdr:y>0.22099</cdr:y>
    </cdr:from>
    <cdr:to>
      <cdr:x>0.50557</cdr:x>
      <cdr:y>0.30663</cdr:y>
    </cdr:to>
    <cdr:sp macro="" textlink="">
      <cdr:nvSpPr>
        <cdr:cNvPr id="51" name="ZoneTexte 1"/>
        <cdr:cNvSpPr txBox="1"/>
      </cdr:nvSpPr>
      <cdr:spPr>
        <a:xfrm xmlns:a="http://schemas.openxmlformats.org/drawingml/2006/main">
          <a:off x="3304762" y="662608"/>
          <a:ext cx="455542" cy="2567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i="0" u="none" strike="noStrike">
              <a:solidFill>
                <a:srgbClr val="000000"/>
              </a:solidFill>
              <a:latin typeface="Arial Narrow"/>
            </a:rPr>
            <a:t>2,5%</a:t>
          </a:r>
          <a:endParaRPr lang="fr-FR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0.31146</cdr:x>
      <cdr:y>0.4155</cdr:y>
    </cdr:from>
    <cdr:to>
      <cdr:x>0.36103</cdr:x>
      <cdr:y>0.51057</cdr:y>
    </cdr:to>
    <cdr:sp macro="" textlink="">
      <cdr:nvSpPr>
        <cdr:cNvPr id="53" name="ZoneTexte 1"/>
        <cdr:cNvSpPr txBox="1"/>
      </cdr:nvSpPr>
      <cdr:spPr>
        <a:xfrm xmlns:a="http://schemas.openxmlformats.org/drawingml/2006/main">
          <a:off x="2618852" y="1414953"/>
          <a:ext cx="416801" cy="323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chemeClr val="bg1"/>
              </a:solidFill>
              <a:latin typeface="Arial Narrow" panose="020B0606020202030204" pitchFamily="34" charset="0"/>
            </a:rPr>
            <a:t>0,5</a:t>
          </a:r>
          <a:r>
            <a:rPr lang="fr-FR" sz="1000" b="1">
              <a:solidFill>
                <a:schemeClr val="bg1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0.15941</cdr:x>
      <cdr:y>0.40937</cdr:y>
    </cdr:from>
    <cdr:to>
      <cdr:x>0.21998</cdr:x>
      <cdr:y>0.50444</cdr:y>
    </cdr:to>
    <cdr:sp macro="" textlink="">
      <cdr:nvSpPr>
        <cdr:cNvPr id="54" name="ZoneTexte 1"/>
        <cdr:cNvSpPr txBox="1"/>
      </cdr:nvSpPr>
      <cdr:spPr>
        <a:xfrm xmlns:a="http://schemas.openxmlformats.org/drawingml/2006/main">
          <a:off x="1242393" y="1047711"/>
          <a:ext cx="472108" cy="243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0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0.35282</cdr:x>
      <cdr:y>0.40131</cdr:y>
    </cdr:from>
    <cdr:to>
      <cdr:x>0.40489</cdr:x>
      <cdr:y>0.51671</cdr:y>
    </cdr:to>
    <cdr:sp macro="" textlink="">
      <cdr:nvSpPr>
        <cdr:cNvPr id="55" name="ZoneTexte 1"/>
        <cdr:cNvSpPr txBox="1"/>
      </cdr:nvSpPr>
      <cdr:spPr>
        <a:xfrm xmlns:a="http://schemas.openxmlformats.org/drawingml/2006/main">
          <a:off x="2749827" y="1027083"/>
          <a:ext cx="405848" cy="2953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0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0.11838</cdr:x>
      <cdr:y>0.39888</cdr:y>
    </cdr:from>
    <cdr:to>
      <cdr:x>0.16795</cdr:x>
      <cdr:y>0.52247</cdr:y>
    </cdr:to>
    <cdr:sp macro="" textlink="">
      <cdr:nvSpPr>
        <cdr:cNvPr id="56" name="ZoneTexte 1"/>
        <cdr:cNvSpPr txBox="1"/>
      </cdr:nvSpPr>
      <cdr:spPr>
        <a:xfrm xmlns:a="http://schemas.openxmlformats.org/drawingml/2006/main">
          <a:off x="995417" y="1358348"/>
          <a:ext cx="416801" cy="4208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chemeClr val="bg1"/>
              </a:solidFill>
              <a:latin typeface="Arial Narrow" panose="020B0606020202030204" pitchFamily="34" charset="0"/>
            </a:rPr>
            <a:t>3,6</a:t>
          </a:r>
          <a:r>
            <a:rPr lang="fr-FR" sz="1000" b="1">
              <a:solidFill>
                <a:schemeClr val="bg1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0.06708</cdr:x>
      <cdr:y>0.3739</cdr:y>
    </cdr:from>
    <cdr:to>
      <cdr:x>0.12553</cdr:x>
      <cdr:y>0.62123</cdr:y>
    </cdr:to>
    <cdr:sp macro="" textlink="">
      <cdr:nvSpPr>
        <cdr:cNvPr id="57" name="ZoneTexte 1"/>
        <cdr:cNvSpPr txBox="1"/>
      </cdr:nvSpPr>
      <cdr:spPr>
        <a:xfrm xmlns:a="http://schemas.openxmlformats.org/drawingml/2006/main">
          <a:off x="498924" y="1121079"/>
          <a:ext cx="434738" cy="741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0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0.49895</cdr:x>
      <cdr:y>0.41423</cdr:y>
    </cdr:from>
    <cdr:to>
      <cdr:x>0.54722</cdr:x>
      <cdr:y>0.5093</cdr:y>
    </cdr:to>
    <cdr:sp macro="" textlink="">
      <cdr:nvSpPr>
        <cdr:cNvPr id="58" name="ZoneTexte 1"/>
        <cdr:cNvSpPr txBox="1"/>
      </cdr:nvSpPr>
      <cdr:spPr>
        <a:xfrm xmlns:a="http://schemas.openxmlformats.org/drawingml/2006/main">
          <a:off x="4195361" y="1410617"/>
          <a:ext cx="405848" cy="323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chemeClr val="bg1"/>
              </a:solidFill>
              <a:latin typeface="Arial Narrow" panose="020B0606020202030204" pitchFamily="34" charset="0"/>
            </a:rPr>
            <a:t>-2,2</a:t>
          </a:r>
          <a:r>
            <a:rPr lang="fr-FR" sz="1000" b="1">
              <a:solidFill>
                <a:schemeClr val="bg1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0.0657</cdr:x>
      <cdr:y>0.44938</cdr:y>
    </cdr:from>
    <cdr:to>
      <cdr:x>0.12138</cdr:x>
      <cdr:y>0.5637</cdr:y>
    </cdr:to>
    <cdr:sp macro="" textlink="">
      <cdr:nvSpPr>
        <cdr:cNvPr id="59" name="ZoneTexte 1"/>
        <cdr:cNvSpPr txBox="1"/>
      </cdr:nvSpPr>
      <cdr:spPr>
        <a:xfrm xmlns:a="http://schemas.openxmlformats.org/drawingml/2006/main" flipH="1">
          <a:off x="488674" y="1347377"/>
          <a:ext cx="414130" cy="342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chemeClr val="bg1"/>
              </a:solidFill>
              <a:latin typeface="Arial Narrow" panose="020B0606020202030204" pitchFamily="34" charset="0"/>
            </a:rPr>
            <a:t>-1,9</a:t>
          </a:r>
          <a:r>
            <a:rPr lang="fr-FR" sz="1000" b="1">
              <a:solidFill>
                <a:schemeClr val="bg1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0.54173</cdr:x>
      <cdr:y>0.46811</cdr:y>
    </cdr:from>
    <cdr:to>
      <cdr:x>0.59274</cdr:x>
      <cdr:y>0.58061</cdr:y>
    </cdr:to>
    <cdr:sp macro="" textlink="">
      <cdr:nvSpPr>
        <cdr:cNvPr id="60" name="ZoneTexte 1"/>
        <cdr:cNvSpPr txBox="1"/>
      </cdr:nvSpPr>
      <cdr:spPr>
        <a:xfrm xmlns:a="http://schemas.openxmlformats.org/drawingml/2006/main">
          <a:off x="4029250" y="1403526"/>
          <a:ext cx="379401" cy="337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chemeClr val="bg1"/>
              </a:solidFill>
              <a:latin typeface="Arial Narrow" panose="020B0606020202030204" pitchFamily="34" charset="0"/>
            </a:rPr>
            <a:t>2,8</a:t>
          </a:r>
          <a:r>
            <a:rPr lang="fr-FR" sz="1000" b="1">
              <a:solidFill>
                <a:schemeClr val="bg1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0.16036</cdr:x>
      <cdr:y>0.76296</cdr:y>
    </cdr:from>
    <cdr:to>
      <cdr:x>0.21158</cdr:x>
      <cdr:y>0.85802</cdr:y>
    </cdr:to>
    <cdr:sp macro="" textlink="">
      <cdr:nvSpPr>
        <cdr:cNvPr id="61" name="ZoneTexte 1"/>
        <cdr:cNvSpPr txBox="1"/>
      </cdr:nvSpPr>
      <cdr:spPr>
        <a:xfrm xmlns:a="http://schemas.openxmlformats.org/drawingml/2006/main">
          <a:off x="1192696" y="2287585"/>
          <a:ext cx="380999" cy="285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000" b="1">
            <a:solidFill>
              <a:sysClr val="windowText" lastClr="000000"/>
            </a:solidFill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0.30736</cdr:x>
      <cdr:y>0.76497</cdr:y>
    </cdr:from>
    <cdr:to>
      <cdr:x>0.35693</cdr:x>
      <cdr:y>0.86003</cdr:y>
    </cdr:to>
    <cdr:sp macro="" textlink="">
      <cdr:nvSpPr>
        <cdr:cNvPr id="62" name="ZoneTexte 1"/>
        <cdr:cNvSpPr txBox="1"/>
      </cdr:nvSpPr>
      <cdr:spPr>
        <a:xfrm xmlns:a="http://schemas.openxmlformats.org/drawingml/2006/main">
          <a:off x="2584418" y="2605021"/>
          <a:ext cx="416802" cy="3237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000" b="1">
            <a:solidFill>
              <a:sysClr val="windowText" lastClr="000000"/>
            </a:solidFill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0.82851</cdr:x>
      <cdr:y>0.78404</cdr:y>
    </cdr:from>
    <cdr:to>
      <cdr:x>0.88419</cdr:x>
      <cdr:y>0.87187</cdr:y>
    </cdr:to>
    <cdr:sp macro="" textlink="">
      <cdr:nvSpPr>
        <cdr:cNvPr id="63" name="ZoneTexte 1"/>
        <cdr:cNvSpPr txBox="1"/>
      </cdr:nvSpPr>
      <cdr:spPr>
        <a:xfrm xmlns:a="http://schemas.openxmlformats.org/drawingml/2006/main">
          <a:off x="6162262" y="2350789"/>
          <a:ext cx="414130" cy="263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ysClr val="windowText" lastClr="000000"/>
              </a:solidFill>
              <a:latin typeface="Arial Narrow" panose="020B0606020202030204" pitchFamily="34" charset="0"/>
            </a:rPr>
            <a:t>18,0%</a:t>
          </a:r>
        </a:p>
      </cdr:txBody>
    </cdr:sp>
  </cdr:relSizeAnchor>
  <cdr:relSizeAnchor xmlns:cdr="http://schemas.openxmlformats.org/drawingml/2006/chartDrawing">
    <cdr:from>
      <cdr:x>0.07184</cdr:x>
      <cdr:y>0.76391</cdr:y>
    </cdr:from>
    <cdr:to>
      <cdr:x>0.12208</cdr:x>
      <cdr:y>0.87983</cdr:y>
    </cdr:to>
    <cdr:sp macro="" textlink="">
      <cdr:nvSpPr>
        <cdr:cNvPr id="64" name="ZoneTexte 1"/>
        <cdr:cNvSpPr txBox="1"/>
      </cdr:nvSpPr>
      <cdr:spPr>
        <a:xfrm xmlns:a="http://schemas.openxmlformats.org/drawingml/2006/main">
          <a:off x="534333" y="2290425"/>
          <a:ext cx="373674" cy="34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000" b="1">
            <a:solidFill>
              <a:sysClr val="windowText" lastClr="000000"/>
            </a:solidFill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0.05902</cdr:x>
      <cdr:y>0.772</cdr:y>
    </cdr:from>
    <cdr:to>
      <cdr:x>0.12918</cdr:x>
      <cdr:y>0.86706</cdr:y>
    </cdr:to>
    <cdr:sp macro="" textlink="">
      <cdr:nvSpPr>
        <cdr:cNvPr id="65" name="ZoneTexte 1"/>
        <cdr:cNvSpPr txBox="1"/>
      </cdr:nvSpPr>
      <cdr:spPr>
        <a:xfrm xmlns:a="http://schemas.openxmlformats.org/drawingml/2006/main">
          <a:off x="438979" y="2314690"/>
          <a:ext cx="521803" cy="285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ysClr val="windowText" lastClr="000000"/>
              </a:solidFill>
              <a:latin typeface="Arial Narrow" panose="020B0606020202030204" pitchFamily="34" charset="0"/>
            </a:rPr>
            <a:t>-3,0%</a:t>
          </a:r>
        </a:p>
      </cdr:txBody>
    </cdr:sp>
  </cdr:relSizeAnchor>
  <cdr:relSizeAnchor xmlns:cdr="http://schemas.openxmlformats.org/drawingml/2006/chartDrawing">
    <cdr:from>
      <cdr:x>0.16036</cdr:x>
      <cdr:y>0.76666</cdr:y>
    </cdr:from>
    <cdr:to>
      <cdr:x>0.22049</cdr:x>
      <cdr:y>0.86172</cdr:y>
    </cdr:to>
    <cdr:sp macro="" textlink="">
      <cdr:nvSpPr>
        <cdr:cNvPr id="66" name="ZoneTexte 1"/>
        <cdr:cNvSpPr txBox="1"/>
      </cdr:nvSpPr>
      <cdr:spPr>
        <a:xfrm xmlns:a="http://schemas.openxmlformats.org/drawingml/2006/main">
          <a:off x="1192696" y="2298679"/>
          <a:ext cx="447260" cy="285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ysClr val="windowText" lastClr="000000"/>
              </a:solidFill>
              <a:latin typeface="Arial Narrow" panose="020B0606020202030204" pitchFamily="34" charset="0"/>
            </a:rPr>
            <a:t>7,1%</a:t>
          </a:r>
        </a:p>
      </cdr:txBody>
    </cdr:sp>
  </cdr:relSizeAnchor>
  <cdr:relSizeAnchor xmlns:cdr="http://schemas.openxmlformats.org/drawingml/2006/chartDrawing">
    <cdr:from>
      <cdr:x>0.54232</cdr:x>
      <cdr:y>0.76353</cdr:y>
    </cdr:from>
    <cdr:to>
      <cdr:x>0.60134</cdr:x>
      <cdr:y>0.86929</cdr:y>
    </cdr:to>
    <cdr:sp macro="" textlink="">
      <cdr:nvSpPr>
        <cdr:cNvPr id="67" name="ZoneTexte 1"/>
        <cdr:cNvSpPr txBox="1"/>
      </cdr:nvSpPr>
      <cdr:spPr>
        <a:xfrm xmlns:a="http://schemas.openxmlformats.org/drawingml/2006/main">
          <a:off x="4033630" y="2289294"/>
          <a:ext cx="438979" cy="317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ysClr val="windowText" lastClr="000000"/>
              </a:solidFill>
              <a:latin typeface="Arial Narrow" panose="020B0606020202030204" pitchFamily="34" charset="0"/>
            </a:rPr>
            <a:t>-5,5%</a:t>
          </a:r>
        </a:p>
      </cdr:txBody>
    </cdr:sp>
  </cdr:relSizeAnchor>
  <cdr:relSizeAnchor xmlns:cdr="http://schemas.openxmlformats.org/drawingml/2006/chartDrawing">
    <cdr:from>
      <cdr:x>0.1601</cdr:x>
      <cdr:y>0.75524</cdr:y>
    </cdr:from>
    <cdr:to>
      <cdr:x>0.25725</cdr:x>
      <cdr:y>0.86343</cdr:y>
    </cdr:to>
    <cdr:sp macro="" textlink="">
      <cdr:nvSpPr>
        <cdr:cNvPr id="68" name="ZoneTexte 1"/>
        <cdr:cNvSpPr txBox="1"/>
      </cdr:nvSpPr>
      <cdr:spPr>
        <a:xfrm xmlns:a="http://schemas.openxmlformats.org/drawingml/2006/main">
          <a:off x="1346143" y="2571891"/>
          <a:ext cx="816901" cy="368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000" b="1">
            <a:solidFill>
              <a:sysClr val="windowText" lastClr="000000"/>
            </a:solidFill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0.12005</cdr:x>
      <cdr:y>0.76381</cdr:y>
    </cdr:from>
    <cdr:to>
      <cdr:x>0.16962</cdr:x>
      <cdr:y>0.85887</cdr:y>
    </cdr:to>
    <cdr:sp macro="" textlink="">
      <cdr:nvSpPr>
        <cdr:cNvPr id="69" name="ZoneTexte 1"/>
        <cdr:cNvSpPr txBox="1"/>
      </cdr:nvSpPr>
      <cdr:spPr>
        <a:xfrm xmlns:a="http://schemas.openxmlformats.org/drawingml/2006/main">
          <a:off x="1009461" y="2601075"/>
          <a:ext cx="416801" cy="3237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000" b="1">
            <a:solidFill>
              <a:sysClr val="windowText" lastClr="000000"/>
            </a:solidFill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0.63586</cdr:x>
      <cdr:y>0.1989</cdr:y>
    </cdr:from>
    <cdr:to>
      <cdr:x>0.6882</cdr:x>
      <cdr:y>0.29558</cdr:y>
    </cdr:to>
    <cdr:sp macro="" textlink="">
      <cdr:nvSpPr>
        <cdr:cNvPr id="70" name="ZoneTexte 1"/>
        <cdr:cNvSpPr txBox="1"/>
      </cdr:nvSpPr>
      <cdr:spPr>
        <a:xfrm xmlns:a="http://schemas.openxmlformats.org/drawingml/2006/main">
          <a:off x="4729369" y="596348"/>
          <a:ext cx="389283" cy="2898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i="0" u="none" strike="noStrike">
              <a:solidFill>
                <a:srgbClr val="000000"/>
              </a:solidFill>
              <a:latin typeface="Arial Narrow"/>
            </a:rPr>
            <a:t>0,6%</a:t>
          </a:r>
          <a:endParaRPr lang="fr-FR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0.63741</cdr:x>
      <cdr:y>0.48291</cdr:y>
    </cdr:from>
    <cdr:to>
      <cdr:x>0.69055</cdr:x>
      <cdr:y>0.58323</cdr:y>
    </cdr:to>
    <cdr:sp macro="" textlink="">
      <cdr:nvSpPr>
        <cdr:cNvPr id="71" name="ZoneTexte 1"/>
        <cdr:cNvSpPr txBox="1"/>
      </cdr:nvSpPr>
      <cdr:spPr>
        <a:xfrm xmlns:a="http://schemas.openxmlformats.org/drawingml/2006/main">
          <a:off x="4740950" y="1447901"/>
          <a:ext cx="395244" cy="3007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chemeClr val="bg1"/>
              </a:solidFill>
              <a:latin typeface="Arial Narrow" panose="020B0606020202030204" pitchFamily="34" charset="0"/>
            </a:rPr>
            <a:t>1,9</a:t>
          </a:r>
          <a:r>
            <a:rPr lang="fr-FR" sz="1000" b="1">
              <a:solidFill>
                <a:schemeClr val="bg1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0.63697</cdr:x>
      <cdr:y>0.75772</cdr:y>
    </cdr:from>
    <cdr:to>
      <cdr:x>0.70045</cdr:x>
      <cdr:y>0.88178</cdr:y>
    </cdr:to>
    <cdr:sp macro="" textlink="">
      <cdr:nvSpPr>
        <cdr:cNvPr id="72" name="ZoneTexte 1"/>
        <cdr:cNvSpPr txBox="1"/>
      </cdr:nvSpPr>
      <cdr:spPr>
        <a:xfrm xmlns:a="http://schemas.openxmlformats.org/drawingml/2006/main">
          <a:off x="4737652" y="2271874"/>
          <a:ext cx="472109" cy="371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ysClr val="windowText" lastClr="000000"/>
              </a:solidFill>
              <a:latin typeface="Arial Narrow" panose="020B0606020202030204" pitchFamily="34" charset="0"/>
            </a:rPr>
            <a:t>-11,9%</a:t>
          </a:r>
        </a:p>
      </cdr:txBody>
    </cdr:sp>
  </cdr:relSizeAnchor>
  <cdr:relSizeAnchor xmlns:cdr="http://schemas.openxmlformats.org/drawingml/2006/chartDrawing">
    <cdr:from>
      <cdr:x>0.89125</cdr:x>
      <cdr:y>0.73148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939100" y="269184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0.93927</cdr:x>
      <cdr:y>0.73148</cdr:y>
    </cdr:from>
    <cdr:to>
      <cdr:x>1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7897686" y="2490995"/>
          <a:ext cx="510647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0.73163</cdr:x>
      <cdr:y>0.77946</cdr:y>
    </cdr:from>
    <cdr:to>
      <cdr:x>0.91314</cdr:x>
      <cdr:y>0.95862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5441674" y="2337057"/>
          <a:ext cx="1350063" cy="537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>
              <a:latin typeface="Arial Narrow" panose="020B0606020202030204" pitchFamily="34" charset="0"/>
            </a:rPr>
            <a:t>-0,8%</a:t>
          </a:r>
        </a:p>
      </cdr:txBody>
    </cdr:sp>
  </cdr:relSizeAnchor>
  <cdr:relSizeAnchor xmlns:cdr="http://schemas.openxmlformats.org/drawingml/2006/chartDrawing">
    <cdr:from>
      <cdr:x>0.73051</cdr:x>
      <cdr:y>0.17403</cdr:y>
    </cdr:from>
    <cdr:to>
      <cdr:x>0.79176</cdr:x>
      <cdr:y>0.28453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5433391" y="521803"/>
          <a:ext cx="455544" cy="331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>
              <a:latin typeface="Arial Narrow" panose="020B0606020202030204" pitchFamily="34" charset="0"/>
            </a:rPr>
            <a:t>7,7%</a:t>
          </a:r>
        </a:p>
      </cdr:txBody>
    </cdr:sp>
  </cdr:relSizeAnchor>
  <cdr:relSizeAnchor xmlns:cdr="http://schemas.openxmlformats.org/drawingml/2006/chartDrawing">
    <cdr:from>
      <cdr:x>0.72829</cdr:x>
      <cdr:y>0.46431</cdr:y>
    </cdr:from>
    <cdr:to>
      <cdr:x>0.79065</cdr:x>
      <cdr:y>0.59321</cdr:y>
    </cdr:to>
    <cdr:sp macro="" textlink="">
      <cdr:nvSpPr>
        <cdr:cNvPr id="6" name="ZoneTexte 5"/>
        <cdr:cNvSpPr txBox="1"/>
      </cdr:nvSpPr>
      <cdr:spPr>
        <a:xfrm xmlns:a="http://schemas.openxmlformats.org/drawingml/2006/main">
          <a:off x="5416826" y="1392150"/>
          <a:ext cx="463827" cy="3864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>
              <a:solidFill>
                <a:schemeClr val="bg1"/>
              </a:solidFill>
              <a:latin typeface="Arial Narrow" panose="020B0606020202030204" pitchFamily="34" charset="0"/>
            </a:rPr>
            <a:t>8,4%</a:t>
          </a:r>
        </a:p>
      </cdr:txBody>
    </cdr:sp>
  </cdr:relSizeAnchor>
  <cdr:relSizeAnchor xmlns:cdr="http://schemas.openxmlformats.org/drawingml/2006/chartDrawing">
    <cdr:from>
      <cdr:x>0.444</cdr:x>
      <cdr:y>0.48378</cdr:y>
    </cdr:from>
    <cdr:to>
      <cdr:x>0.50445</cdr:x>
      <cdr:y>0.60999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3302409" y="1450526"/>
          <a:ext cx="449614" cy="378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>
              <a:solidFill>
                <a:schemeClr val="bg1"/>
              </a:solidFill>
              <a:latin typeface="Arial Narrow" panose="020B0606020202030204" pitchFamily="34" charset="0"/>
            </a:rPr>
            <a:t>3,3%</a:t>
          </a:r>
        </a:p>
      </cdr:txBody>
    </cdr:sp>
  </cdr:relSizeAnchor>
  <cdr:relSizeAnchor xmlns:cdr="http://schemas.openxmlformats.org/drawingml/2006/chartDrawing">
    <cdr:from>
      <cdr:x>0.16258</cdr:x>
      <cdr:y>0.46728</cdr:y>
    </cdr:from>
    <cdr:to>
      <cdr:x>0.22606</cdr:x>
      <cdr:y>0.58055</cdr:y>
    </cdr:to>
    <cdr:sp macro="" textlink="">
      <cdr:nvSpPr>
        <cdr:cNvPr id="9" name="ZoneTexte 8"/>
        <cdr:cNvSpPr txBox="1"/>
      </cdr:nvSpPr>
      <cdr:spPr>
        <a:xfrm xmlns:a="http://schemas.openxmlformats.org/drawingml/2006/main">
          <a:off x="1209261" y="1401047"/>
          <a:ext cx="472108" cy="339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>
              <a:solidFill>
                <a:schemeClr val="bg1"/>
              </a:solidFill>
              <a:latin typeface="Arial Narrow" panose="020B0606020202030204" pitchFamily="34" charset="0"/>
            </a:rPr>
            <a:t>-0,6%</a:t>
          </a:r>
        </a:p>
      </cdr:txBody>
    </cdr:sp>
  </cdr:relSizeAnchor>
  <cdr:relSizeAnchor xmlns:cdr="http://schemas.openxmlformats.org/drawingml/2006/chartDrawing">
    <cdr:from>
      <cdr:x>0.92762</cdr:x>
      <cdr:y>0.44475</cdr:y>
    </cdr:from>
    <cdr:to>
      <cdr:x>0.98886</cdr:x>
      <cdr:y>0.57182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6899413" y="1333501"/>
          <a:ext cx="455544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0.82739</cdr:x>
      <cdr:y>0.44199</cdr:y>
    </cdr:from>
    <cdr:to>
      <cdr:x>0.89978</cdr:x>
      <cdr:y>0.56354</cdr:y>
    </cdr:to>
    <cdr:sp macro="" textlink="">
      <cdr:nvSpPr>
        <cdr:cNvPr id="10" name="ZoneTexte 9"/>
        <cdr:cNvSpPr txBox="1"/>
      </cdr:nvSpPr>
      <cdr:spPr>
        <a:xfrm xmlns:a="http://schemas.openxmlformats.org/drawingml/2006/main">
          <a:off x="6153978" y="1325220"/>
          <a:ext cx="538370" cy="3644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>
              <a:solidFill>
                <a:schemeClr val="bg1"/>
              </a:solidFill>
              <a:latin typeface="Arial Narrow" panose="020B0606020202030204" pitchFamily="34" charset="0"/>
            </a:rPr>
            <a:t>9,7% </a:t>
          </a:r>
          <a:endParaRPr lang="fr-FR" sz="11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0.92428</cdr:x>
      <cdr:y>0.29558</cdr:y>
    </cdr:from>
    <cdr:to>
      <cdr:x>0.9755</cdr:x>
      <cdr:y>0.46961</cdr:y>
    </cdr:to>
    <cdr:sp macro="" textlink="">
      <cdr:nvSpPr>
        <cdr:cNvPr id="11" name="ZoneTexte 10"/>
        <cdr:cNvSpPr txBox="1"/>
      </cdr:nvSpPr>
      <cdr:spPr>
        <a:xfrm xmlns:a="http://schemas.openxmlformats.org/drawingml/2006/main">
          <a:off x="6874565" y="886239"/>
          <a:ext cx="381000" cy="5218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0.91982</cdr:x>
      <cdr:y>0.41436</cdr:y>
    </cdr:from>
    <cdr:to>
      <cdr:x>0.98886</cdr:x>
      <cdr:y>0.54144</cdr:y>
    </cdr:to>
    <cdr:sp macro="" textlink="">
      <cdr:nvSpPr>
        <cdr:cNvPr id="12" name="ZoneTexte 11"/>
        <cdr:cNvSpPr txBox="1"/>
      </cdr:nvSpPr>
      <cdr:spPr>
        <a:xfrm xmlns:a="http://schemas.openxmlformats.org/drawingml/2006/main">
          <a:off x="6841435" y="1242391"/>
          <a:ext cx="513521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7,6%</a:t>
          </a:r>
          <a:r>
            <a:rPr lang="fr-FR" sz="1000">
              <a:effectLst/>
              <a:latin typeface="+mn-lt"/>
              <a:ea typeface="+mn-ea"/>
              <a:cs typeface="+mn-cs"/>
            </a:rPr>
            <a:t> </a:t>
          </a:r>
          <a:endParaRPr lang="fr-FR" sz="1000">
            <a:effectLst/>
          </a:endParaRPr>
        </a:p>
      </cdr:txBody>
    </cdr:sp>
  </cdr:relSizeAnchor>
  <cdr:relSizeAnchor xmlns:cdr="http://schemas.openxmlformats.org/drawingml/2006/chartDrawing">
    <cdr:from>
      <cdr:x>0.92006</cdr:x>
      <cdr:y>0.78101</cdr:y>
    </cdr:from>
    <cdr:to>
      <cdr:x>0.98494</cdr:x>
      <cdr:y>0.86457</cdr:y>
    </cdr:to>
    <cdr:sp macro="" textlink="">
      <cdr:nvSpPr>
        <cdr:cNvPr id="13" name="ZoneTexte 12">
          <a:extLst xmlns:a="http://schemas.openxmlformats.org/drawingml/2006/main">
            <a:ext uri="{FF2B5EF4-FFF2-40B4-BE49-F238E27FC236}">
              <a16:creationId xmlns:a16="http://schemas.microsoft.com/office/drawing/2014/main" id="{4EF6C70E-37CA-ED69-B88A-7DC3BE07CE8C}"/>
            </a:ext>
          </a:extLst>
        </cdr:cNvPr>
        <cdr:cNvSpPr txBox="1"/>
      </cdr:nvSpPr>
      <cdr:spPr>
        <a:xfrm xmlns:a="http://schemas.openxmlformats.org/drawingml/2006/main">
          <a:off x="6876447" y="2346989"/>
          <a:ext cx="484909" cy="251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 b="1">
              <a:latin typeface="Arial Narrow" panose="020B0606020202030204" pitchFamily="34" charset="0"/>
              <a:cs typeface="Arial" panose="020B0604020202020204" pitchFamily="34" charset="0"/>
            </a:rPr>
            <a:t>5,9%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0.90716</cdr:x>
      <cdr:y>0.05453</cdr:y>
    </cdr:from>
    <cdr:to>
      <cdr:x>0.96738</cdr:x>
      <cdr:y>0.24228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131171" y="99084"/>
          <a:ext cx="406978" cy="3411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>
              <a:solidFill>
                <a:schemeClr val="bg1"/>
              </a:solidFill>
              <a:latin typeface="Arial Narrow" panose="020B0606020202030204" pitchFamily="34" charset="0"/>
            </a:rPr>
            <a:t>24,5</a:t>
          </a:r>
        </a:p>
      </cdr:txBody>
    </cdr:sp>
  </cdr:relSizeAnchor>
  <cdr:relSizeAnchor xmlns:cdr="http://schemas.openxmlformats.org/drawingml/2006/chartDrawing">
    <cdr:from>
      <cdr:x>0.76638</cdr:x>
      <cdr:y>0.40557</cdr:y>
    </cdr:from>
    <cdr:to>
      <cdr:x>0.86419</cdr:x>
      <cdr:y>0.51264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5179685" y="736944"/>
          <a:ext cx="661059" cy="1945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750">
              <a:latin typeface="+mn-lt"/>
            </a:rPr>
            <a:t>60,0</a:t>
          </a:r>
        </a:p>
      </cdr:txBody>
    </cdr:sp>
  </cdr:relSizeAnchor>
  <cdr:relSizeAnchor xmlns:cdr="http://schemas.openxmlformats.org/drawingml/2006/chartDrawing">
    <cdr:from>
      <cdr:x>0.91176</cdr:x>
      <cdr:y>0.58561</cdr:y>
    </cdr:from>
    <cdr:to>
      <cdr:x>0.96324</cdr:x>
      <cdr:y>0.69289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6162260" y="1085022"/>
          <a:ext cx="347870" cy="198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0.91876</cdr:x>
      <cdr:y>0.6369</cdr:y>
    </cdr:from>
    <cdr:to>
      <cdr:x>0.95956</cdr:x>
      <cdr:y>0.69847</cdr:y>
    </cdr:to>
    <cdr:sp macro="" textlink="">
      <cdr:nvSpPr>
        <cdr:cNvPr id="6" name="ZoneTexte 5"/>
        <cdr:cNvSpPr txBox="1"/>
      </cdr:nvSpPr>
      <cdr:spPr>
        <a:xfrm xmlns:a="http://schemas.openxmlformats.org/drawingml/2006/main">
          <a:off x="6209559" y="1192696"/>
          <a:ext cx="275723" cy="115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0.86471</cdr:x>
      <cdr:y>0.51171</cdr:y>
    </cdr:from>
    <cdr:to>
      <cdr:x>1</cdr:x>
      <cdr:y>1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6174466" y="110245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0.93656</cdr:x>
      <cdr:y>0.84839</cdr:y>
    </cdr:from>
    <cdr:to>
      <cdr:x>1</cdr:x>
      <cdr:y>1</cdr:y>
    </cdr:to>
    <cdr:sp macro="" textlink="">
      <cdr:nvSpPr>
        <cdr:cNvPr id="9" name="ZoneTexte 8"/>
        <cdr:cNvSpPr txBox="1"/>
      </cdr:nvSpPr>
      <cdr:spPr>
        <a:xfrm xmlns:a="http://schemas.openxmlformats.org/drawingml/2006/main">
          <a:off x="6329874" y="1588735"/>
          <a:ext cx="428733" cy="2839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0.74189</cdr:x>
      <cdr:y>0.70429</cdr:y>
    </cdr:from>
    <cdr:to>
      <cdr:x>0.7957</cdr:x>
      <cdr:y>0.80497</cdr:y>
    </cdr:to>
    <cdr:sp macro="" textlink="">
      <cdr:nvSpPr>
        <cdr:cNvPr id="10" name="ZoneTexte 9"/>
        <cdr:cNvSpPr txBox="1"/>
      </cdr:nvSpPr>
      <cdr:spPr>
        <a:xfrm xmlns:a="http://schemas.openxmlformats.org/drawingml/2006/main">
          <a:off x="5014150" y="1279742"/>
          <a:ext cx="363681" cy="182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750">
              <a:latin typeface="+mn-lt"/>
            </a:rPr>
            <a:t>1,6</a:t>
          </a:r>
        </a:p>
      </cdr:txBody>
    </cdr:sp>
  </cdr:relSizeAnchor>
  <cdr:relSizeAnchor xmlns:cdr="http://schemas.openxmlformats.org/drawingml/2006/chartDrawing">
    <cdr:from>
      <cdr:x>0.76623</cdr:x>
      <cdr:y>0.74242</cdr:y>
    </cdr:from>
    <cdr:to>
      <cdr:x>0.82004</cdr:x>
      <cdr:y>0.89491</cdr:y>
    </cdr:to>
    <cdr:sp macro="" textlink="">
      <cdr:nvSpPr>
        <cdr:cNvPr id="11" name="ZoneTexte 10"/>
        <cdr:cNvSpPr txBox="1"/>
      </cdr:nvSpPr>
      <cdr:spPr>
        <a:xfrm xmlns:a="http://schemas.openxmlformats.org/drawingml/2006/main">
          <a:off x="5178672" y="1349015"/>
          <a:ext cx="363682" cy="277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750">
              <a:solidFill>
                <a:schemeClr val="bg1"/>
              </a:solidFill>
              <a:latin typeface="+mn-lt"/>
            </a:rPr>
            <a:t>7,7</a:t>
          </a:r>
        </a:p>
      </cdr:txBody>
    </cdr:sp>
  </cdr:relSizeAnchor>
  <cdr:relSizeAnchor xmlns:cdr="http://schemas.openxmlformats.org/drawingml/2006/chartDrawing">
    <cdr:from>
      <cdr:x>0.75342</cdr:x>
      <cdr:y>0.0419</cdr:y>
    </cdr:from>
    <cdr:to>
      <cdr:x>0.84439</cdr:x>
      <cdr:y>0.35165</cdr:y>
    </cdr:to>
    <cdr:sp macro="" textlink="">
      <cdr:nvSpPr>
        <cdr:cNvPr id="5" name="ZoneTexte 4">
          <a:extLst xmlns:a="http://schemas.openxmlformats.org/drawingml/2006/main">
            <a:ext uri="{FF2B5EF4-FFF2-40B4-BE49-F238E27FC236}">
              <a16:creationId xmlns:a16="http://schemas.microsoft.com/office/drawing/2014/main" id="{29F41DD0-98FD-2B17-77DF-311E62EE62C1}"/>
            </a:ext>
          </a:extLst>
        </cdr:cNvPr>
        <cdr:cNvSpPr txBox="1"/>
      </cdr:nvSpPr>
      <cdr:spPr>
        <a:xfrm xmlns:a="http://schemas.openxmlformats.org/drawingml/2006/main">
          <a:off x="5092081" y="76129"/>
          <a:ext cx="614795" cy="562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0.76239</cdr:x>
      <cdr:y>0.07049</cdr:y>
    </cdr:from>
    <cdr:to>
      <cdr:x>0.82901</cdr:x>
      <cdr:y>0.21822</cdr:y>
    </cdr:to>
    <cdr:sp macro="" textlink="">
      <cdr:nvSpPr>
        <cdr:cNvPr id="12" name="ZoneTexte 11">
          <a:extLst xmlns:a="http://schemas.openxmlformats.org/drawingml/2006/main">
            <a:ext uri="{FF2B5EF4-FFF2-40B4-BE49-F238E27FC236}">
              <a16:creationId xmlns:a16="http://schemas.microsoft.com/office/drawing/2014/main" id="{D50EC795-954D-A89C-1B9C-0C358B77B9CB}"/>
            </a:ext>
          </a:extLst>
        </cdr:cNvPr>
        <cdr:cNvSpPr txBox="1"/>
      </cdr:nvSpPr>
      <cdr:spPr>
        <a:xfrm xmlns:a="http://schemas.openxmlformats.org/drawingml/2006/main">
          <a:off x="5152694" y="128084"/>
          <a:ext cx="450273" cy="268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750">
              <a:solidFill>
                <a:schemeClr val="bg1"/>
              </a:solidFill>
              <a:latin typeface="+mn-lt"/>
            </a:rPr>
            <a:t>24,5</a:t>
          </a:r>
        </a:p>
      </cdr:txBody>
    </cdr:sp>
  </cdr:relSizeAnchor>
  <cdr:relSizeAnchor xmlns:cdr="http://schemas.openxmlformats.org/drawingml/2006/chartDrawing">
    <cdr:from>
      <cdr:x>0.76623</cdr:x>
      <cdr:y>0.6757</cdr:y>
    </cdr:from>
    <cdr:to>
      <cdr:x>0.83157</cdr:x>
      <cdr:y>0.83296</cdr:y>
    </cdr:to>
    <cdr:sp macro="" textlink="">
      <cdr:nvSpPr>
        <cdr:cNvPr id="13" name="ZoneTexte 12">
          <a:extLst xmlns:a="http://schemas.openxmlformats.org/drawingml/2006/main">
            <a:ext uri="{FF2B5EF4-FFF2-40B4-BE49-F238E27FC236}">
              <a16:creationId xmlns:a16="http://schemas.microsoft.com/office/drawing/2014/main" id="{67A01444-02AE-6403-C7EE-67E1F36C0622}"/>
            </a:ext>
          </a:extLst>
        </cdr:cNvPr>
        <cdr:cNvSpPr txBox="1"/>
      </cdr:nvSpPr>
      <cdr:spPr>
        <a:xfrm xmlns:a="http://schemas.openxmlformats.org/drawingml/2006/main">
          <a:off x="5178672" y="1227788"/>
          <a:ext cx="441613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750">
              <a:solidFill>
                <a:schemeClr val="bg1"/>
              </a:solidFill>
              <a:latin typeface="+mn-lt"/>
            </a:rPr>
            <a:t>6,3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0.91447</cdr:x>
      <cdr:y>0.11255</cdr:y>
    </cdr:from>
    <cdr:to>
      <cdr:x>1</cdr:x>
      <cdr:y>0.19571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119952" y="291086"/>
          <a:ext cx="385329" cy="215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750">
              <a:latin typeface="+mn-lt"/>
            </a:rPr>
            <a:t>38,1</a:t>
          </a:r>
        </a:p>
      </cdr:txBody>
    </cdr:sp>
  </cdr:relSizeAnchor>
  <cdr:relSizeAnchor xmlns:cdr="http://schemas.openxmlformats.org/drawingml/2006/chartDrawing">
    <cdr:from>
      <cdr:x>0.91623</cdr:x>
      <cdr:y>0.32919</cdr:y>
    </cdr:from>
    <cdr:to>
      <cdr:x>1</cdr:x>
      <cdr:y>0.44736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4127890" y="851378"/>
          <a:ext cx="377391" cy="3056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750">
              <a:latin typeface="+mn-lt"/>
            </a:rPr>
            <a:t>30,2</a:t>
          </a:r>
        </a:p>
      </cdr:txBody>
    </cdr:sp>
  </cdr:relSizeAnchor>
  <cdr:relSizeAnchor xmlns:cdr="http://schemas.openxmlformats.org/drawingml/2006/chartDrawing">
    <cdr:from>
      <cdr:x>0.92256</cdr:x>
      <cdr:y>0.50425</cdr:y>
    </cdr:from>
    <cdr:to>
      <cdr:x>1</cdr:x>
      <cdr:y>0.58959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3642874" y="1233080"/>
          <a:ext cx="305014" cy="208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9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0.91399</cdr:x>
      <cdr:y>0.48456</cdr:y>
    </cdr:from>
    <cdr:to>
      <cdr:x>0.98871</cdr:x>
      <cdr:y>0.56334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3600065" y="1184920"/>
          <a:ext cx="294311" cy="192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0.91447</cdr:x>
      <cdr:y>0.49112</cdr:y>
    </cdr:from>
    <cdr:to>
      <cdr:x>1</cdr:x>
      <cdr:y>0.57428</cdr:y>
    </cdr:to>
    <cdr:sp macro="" textlink="">
      <cdr:nvSpPr>
        <cdr:cNvPr id="6" name="ZoneTexte 5"/>
        <cdr:cNvSpPr txBox="1"/>
      </cdr:nvSpPr>
      <cdr:spPr>
        <a:xfrm xmlns:a="http://schemas.openxmlformats.org/drawingml/2006/main">
          <a:off x="4119952" y="1270174"/>
          <a:ext cx="385329" cy="215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750">
              <a:latin typeface="+mn-lt"/>
            </a:rPr>
            <a:t>23,1</a:t>
          </a:r>
        </a:p>
      </cdr:txBody>
    </cdr:sp>
  </cdr:relSizeAnchor>
  <cdr:relSizeAnchor xmlns:cdr="http://schemas.openxmlformats.org/drawingml/2006/chartDrawing">
    <cdr:from>
      <cdr:x>0.92152</cdr:x>
      <cdr:y>0.57646</cdr:y>
    </cdr:from>
    <cdr:to>
      <cdr:x>0.99958</cdr:x>
      <cdr:y>0.664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4151701" y="1490888"/>
          <a:ext cx="351687" cy="226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750">
              <a:latin typeface="+mn-lt"/>
            </a:rPr>
            <a:t>8,7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rees.solidarites-sante.gouv.fr/Annexe%20&#233;tablissements/&#233;l&#233;ments%20pr&#233;paratoires/tableaux%20bruts/edith/q23_9703rdmet2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BACS\CNSNDS\3_Chapiteau\output\Excel\C07%20-%20Fiche%20sages-femmes_pour%20GL.xlsx" TargetMode="External"/><Relationship Id="rId1" Type="http://schemas.openxmlformats.org/officeDocument/2006/relationships/externalLinkPath" Target="file:///V:\BACS\CNSNDS\3_Chapiteau\output\Excel\C07%20-%20Fiche%20sages-femmes_pour%20G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_cat1"/>
      <sheetName val="Q23_9703RDMET"/>
      <sheetName val="Feuil1"/>
      <sheetName val="Q23_2003evol"/>
      <sheetName val="Q23_evolEFFPA "/>
      <sheetName val="Q23_0997_2003"/>
      <sheetName val="Q23_evol_infirm"/>
      <sheetName val="Q23_9703RDMETevolvaleur"/>
      <sheetName val="evol_qualif"/>
      <sheetName val="evol_qualif (2)"/>
      <sheetName val="evol_qualif (3)"/>
      <sheetName val="evol_secteur"/>
      <sheetName val="evol_secteur (2)"/>
      <sheetName val="evol_gstj"/>
      <sheetName val="evol_gstj (2)"/>
      <sheetName val="tab_cat2"/>
      <sheetName val="tab_cat3"/>
    </sheetNames>
    <sheetDataSet>
      <sheetData sheetId="0"/>
      <sheetData sheetId="1">
        <row r="3">
          <cell r="A3" t="str">
            <v>SECTEUR</v>
          </cell>
          <cell r="B3" t="str">
            <v>GSTJ</v>
          </cell>
          <cell r="C3" t="str">
            <v>GCAT</v>
          </cell>
          <cell r="D3" t="str">
            <v>PERSO</v>
          </cell>
          <cell r="E3" t="str">
            <v>STATUT</v>
          </cell>
          <cell r="F3" t="str">
            <v>AN</v>
          </cell>
          <cell r="G3" t="str">
            <v>_FREQ_</v>
          </cell>
          <cell r="H3" t="str">
            <v>EFFPL</v>
          </cell>
          <cell r="I3" t="str">
            <v>EFFPA</v>
          </cell>
          <cell r="J3" t="str">
            <v>EFFTT</v>
          </cell>
          <cell r="K3" t="str">
            <v>ETPTT</v>
          </cell>
          <cell r="L3" t="str">
            <v>EFFPLH</v>
          </cell>
          <cell r="M3" t="str">
            <v>EFFPLF</v>
          </cell>
          <cell r="N3" t="str">
            <v>EFFPAH</v>
          </cell>
          <cell r="O3" t="str">
            <v>EFFPAF</v>
          </cell>
          <cell r="P3" t="str">
            <v>ETPTTH</v>
          </cell>
          <cell r="Q3" t="str">
            <v>ETPTTF</v>
          </cell>
          <cell r="R3" t="str">
            <v>ETPMM</v>
          </cell>
          <cell r="S3" t="str">
            <v>EFFTTH</v>
          </cell>
          <cell r="T3" t="str">
            <v>EFFTTF</v>
          </cell>
        </row>
        <row r="4">
          <cell r="A4" t="str">
            <v>1 - Publics</v>
          </cell>
          <cell r="B4" t="str">
            <v>tous</v>
          </cell>
          <cell r="C4" t="str">
            <v>01-Pub-CHR</v>
          </cell>
          <cell r="D4" t="str">
            <v>01_adm</v>
          </cell>
          <cell r="E4" t="str">
            <v>tous</v>
          </cell>
          <cell r="F4" t="str">
            <v>1997</v>
          </cell>
          <cell r="G4">
            <v>29</v>
          </cell>
          <cell r="H4">
            <v>22985</v>
          </cell>
          <cell r="I4">
            <v>6194</v>
          </cell>
          <cell r="J4">
            <v>29179</v>
          </cell>
          <cell r="K4">
            <v>27614.14</v>
          </cell>
        </row>
        <row r="5">
          <cell r="A5" t="str">
            <v>1 - Publics</v>
          </cell>
          <cell r="B5" t="str">
            <v>tous</v>
          </cell>
          <cell r="C5" t="str">
            <v>01-Pub-CHR</v>
          </cell>
          <cell r="D5" t="str">
            <v>01_adm</v>
          </cell>
          <cell r="E5" t="str">
            <v>tous</v>
          </cell>
          <cell r="F5" t="str">
            <v>1998</v>
          </cell>
          <cell r="G5">
            <v>29</v>
          </cell>
          <cell r="H5">
            <v>23070</v>
          </cell>
          <cell r="I5">
            <v>6459</v>
          </cell>
          <cell r="J5">
            <v>29529</v>
          </cell>
          <cell r="K5">
            <v>27892.29</v>
          </cell>
        </row>
        <row r="6">
          <cell r="A6" t="str">
            <v>1 - Publics</v>
          </cell>
          <cell r="B6" t="str">
            <v>tous</v>
          </cell>
          <cell r="C6" t="str">
            <v>01-Pub-CHR</v>
          </cell>
          <cell r="D6" t="str">
            <v>01_adm</v>
          </cell>
          <cell r="E6" t="str">
            <v>tous</v>
          </cell>
          <cell r="F6" t="str">
            <v>1999</v>
          </cell>
          <cell r="G6">
            <v>29</v>
          </cell>
          <cell r="H6">
            <v>23307</v>
          </cell>
          <cell r="I6">
            <v>6491</v>
          </cell>
          <cell r="J6">
            <v>29798</v>
          </cell>
          <cell r="K6">
            <v>28233.4</v>
          </cell>
        </row>
        <row r="7">
          <cell r="A7" t="str">
            <v>1 - Publics</v>
          </cell>
          <cell r="B7" t="str">
            <v>tous</v>
          </cell>
          <cell r="C7" t="str">
            <v>01-Pub-CHR</v>
          </cell>
          <cell r="D7" t="str">
            <v>01_adm</v>
          </cell>
          <cell r="E7" t="str">
            <v>tous</v>
          </cell>
          <cell r="F7" t="str">
            <v>2000</v>
          </cell>
          <cell r="G7">
            <v>29</v>
          </cell>
          <cell r="H7">
            <v>22831</v>
          </cell>
          <cell r="I7">
            <v>6475</v>
          </cell>
          <cell r="J7">
            <v>29306</v>
          </cell>
          <cell r="K7">
            <v>27728.35</v>
          </cell>
        </row>
        <row r="8">
          <cell r="A8" t="str">
            <v>1 - Publics</v>
          </cell>
          <cell r="B8" t="str">
            <v>tous</v>
          </cell>
          <cell r="C8" t="str">
            <v>01-Pub-CHR</v>
          </cell>
          <cell r="D8" t="str">
            <v>01_adm</v>
          </cell>
          <cell r="E8" t="str">
            <v>tous</v>
          </cell>
          <cell r="F8" t="str">
            <v>2001</v>
          </cell>
          <cell r="G8">
            <v>85</v>
          </cell>
          <cell r="H8">
            <v>23633</v>
          </cell>
          <cell r="I8">
            <v>6602</v>
          </cell>
          <cell r="J8">
            <v>30235</v>
          </cell>
          <cell r="K8">
            <v>28705.52</v>
          </cell>
          <cell r="L8">
            <v>3332</v>
          </cell>
          <cell r="M8">
            <v>20301</v>
          </cell>
          <cell r="N8">
            <v>184</v>
          </cell>
          <cell r="O8">
            <v>6418</v>
          </cell>
          <cell r="P8">
            <v>3446.76</v>
          </cell>
          <cell r="Q8">
            <v>25258.76</v>
          </cell>
          <cell r="R8">
            <v>28811.5</v>
          </cell>
          <cell r="S8">
            <v>3516</v>
          </cell>
          <cell r="T8">
            <v>26719</v>
          </cell>
        </row>
        <row r="9">
          <cell r="A9" t="str">
            <v>1 - Publics</v>
          </cell>
          <cell r="B9" t="str">
            <v>tous</v>
          </cell>
          <cell r="C9" t="str">
            <v>01-Pub-CHR</v>
          </cell>
          <cell r="D9" t="str">
            <v>01_adm</v>
          </cell>
          <cell r="E9" t="str">
            <v>tous</v>
          </cell>
          <cell r="F9" t="str">
            <v>2002</v>
          </cell>
          <cell r="G9">
            <v>86</v>
          </cell>
          <cell r="H9">
            <v>24542</v>
          </cell>
          <cell r="I9">
            <v>6161</v>
          </cell>
          <cell r="J9">
            <v>30703</v>
          </cell>
          <cell r="K9">
            <v>29230.59</v>
          </cell>
          <cell r="L9">
            <v>3374</v>
          </cell>
          <cell r="M9">
            <v>21168</v>
          </cell>
          <cell r="N9">
            <v>172</v>
          </cell>
          <cell r="O9">
            <v>5989</v>
          </cell>
          <cell r="P9">
            <v>3477.32</v>
          </cell>
          <cell r="Q9">
            <v>25753.27</v>
          </cell>
          <cell r="R9">
            <v>30186.73</v>
          </cell>
          <cell r="S9">
            <v>3546</v>
          </cell>
          <cell r="T9">
            <v>27157</v>
          </cell>
        </row>
        <row r="10">
          <cell r="A10" t="str">
            <v>1 - Publics</v>
          </cell>
          <cell r="B10" t="str">
            <v>tous</v>
          </cell>
          <cell r="C10" t="str">
            <v>01-Pub-CHR</v>
          </cell>
          <cell r="D10" t="str">
            <v>01_adm</v>
          </cell>
          <cell r="E10" t="str">
            <v>tous</v>
          </cell>
          <cell r="F10" t="str">
            <v>2003</v>
          </cell>
          <cell r="G10">
            <v>86</v>
          </cell>
          <cell r="H10">
            <v>25464</v>
          </cell>
          <cell r="I10">
            <v>6386</v>
          </cell>
          <cell r="J10">
            <v>31850</v>
          </cell>
          <cell r="K10">
            <v>30208.45</v>
          </cell>
          <cell r="L10">
            <v>3478</v>
          </cell>
          <cell r="M10">
            <v>21884</v>
          </cell>
          <cell r="N10">
            <v>206</v>
          </cell>
          <cell r="O10">
            <v>6180</v>
          </cell>
          <cell r="P10">
            <v>3604.4</v>
          </cell>
          <cell r="Q10">
            <v>26604.04</v>
          </cell>
          <cell r="R10">
            <v>31906.98</v>
          </cell>
          <cell r="S10">
            <v>3684</v>
          </cell>
          <cell r="T10">
            <v>28064</v>
          </cell>
        </row>
        <row r="11">
          <cell r="A11" t="str">
            <v>1 - Publics</v>
          </cell>
          <cell r="B11" t="str">
            <v>tous</v>
          </cell>
          <cell r="C11" t="str">
            <v>01-Pub-CHR</v>
          </cell>
          <cell r="D11" t="str">
            <v>02_s_soins</v>
          </cell>
          <cell r="E11" t="str">
            <v>tous</v>
          </cell>
          <cell r="F11" t="str">
            <v>1997</v>
          </cell>
          <cell r="G11">
            <v>29</v>
          </cell>
          <cell r="H11">
            <v>134172</v>
          </cell>
          <cell r="I11">
            <v>27112</v>
          </cell>
          <cell r="J11">
            <v>161284</v>
          </cell>
          <cell r="K11">
            <v>152682.88</v>
          </cell>
        </row>
        <row r="12">
          <cell r="A12" t="str">
            <v>1 - Publics</v>
          </cell>
          <cell r="B12" t="str">
            <v>tous</v>
          </cell>
          <cell r="C12" t="str">
            <v>01-Pub-CHR</v>
          </cell>
          <cell r="D12" t="str">
            <v>02_s_soins</v>
          </cell>
          <cell r="E12" t="str">
            <v>tous</v>
          </cell>
          <cell r="F12" t="str">
            <v>1998</v>
          </cell>
          <cell r="G12">
            <v>29</v>
          </cell>
          <cell r="H12">
            <v>133126</v>
          </cell>
          <cell r="I12">
            <v>29149</v>
          </cell>
          <cell r="J12">
            <v>162275</v>
          </cell>
          <cell r="K12">
            <v>153192.57999999999</v>
          </cell>
        </row>
        <row r="13">
          <cell r="A13" t="str">
            <v>1 - Publics</v>
          </cell>
          <cell r="B13" t="str">
            <v>tous</v>
          </cell>
          <cell r="C13" t="str">
            <v>01-Pub-CHR</v>
          </cell>
          <cell r="D13" t="str">
            <v>02_s_soins</v>
          </cell>
          <cell r="E13" t="str">
            <v>tous</v>
          </cell>
          <cell r="F13" t="str">
            <v>1999</v>
          </cell>
          <cell r="G13">
            <v>29</v>
          </cell>
          <cell r="H13">
            <v>132398</v>
          </cell>
          <cell r="I13">
            <v>30409</v>
          </cell>
          <cell r="J13">
            <v>162807</v>
          </cell>
          <cell r="K13">
            <v>153891.51</v>
          </cell>
        </row>
        <row r="14">
          <cell r="A14" t="str">
            <v>1 - Publics</v>
          </cell>
          <cell r="B14" t="str">
            <v>tous</v>
          </cell>
          <cell r="C14" t="str">
            <v>01-Pub-CHR</v>
          </cell>
          <cell r="D14" t="str">
            <v>02_s_soins</v>
          </cell>
          <cell r="E14" t="str">
            <v>tous</v>
          </cell>
          <cell r="F14" t="str">
            <v>2000</v>
          </cell>
          <cell r="G14">
            <v>29</v>
          </cell>
          <cell r="H14">
            <v>132387</v>
          </cell>
          <cell r="I14">
            <v>32039</v>
          </cell>
          <cell r="J14">
            <v>164426</v>
          </cell>
          <cell r="K14">
            <v>155155.62</v>
          </cell>
        </row>
        <row r="15">
          <cell r="A15" t="str">
            <v>1 - Publics</v>
          </cell>
          <cell r="B15" t="str">
            <v>tous</v>
          </cell>
          <cell r="C15" t="str">
            <v>01-Pub-CHR</v>
          </cell>
          <cell r="D15" t="str">
            <v>02_s_soins</v>
          </cell>
          <cell r="E15" t="str">
            <v>tous</v>
          </cell>
          <cell r="F15" t="str">
            <v>2001</v>
          </cell>
          <cell r="G15">
            <v>85</v>
          </cell>
          <cell r="H15">
            <v>134235</v>
          </cell>
          <cell r="I15">
            <v>32920</v>
          </cell>
          <cell r="J15">
            <v>167155</v>
          </cell>
          <cell r="K15">
            <v>158054.1</v>
          </cell>
          <cell r="L15">
            <v>25783</v>
          </cell>
          <cell r="M15">
            <v>108452</v>
          </cell>
          <cell r="N15">
            <v>936</v>
          </cell>
          <cell r="O15">
            <v>31984</v>
          </cell>
          <cell r="P15">
            <v>26426.6</v>
          </cell>
          <cell r="Q15">
            <v>131627.5</v>
          </cell>
          <cell r="R15">
            <v>159879.19</v>
          </cell>
          <cell r="S15">
            <v>26719</v>
          </cell>
          <cell r="T15">
            <v>140436</v>
          </cell>
        </row>
        <row r="16">
          <cell r="A16" t="str">
            <v>1 - Publics</v>
          </cell>
          <cell r="B16" t="str">
            <v>tous</v>
          </cell>
          <cell r="C16" t="str">
            <v>01-Pub-CHR</v>
          </cell>
          <cell r="D16" t="str">
            <v>02_s_soins</v>
          </cell>
          <cell r="E16" t="str">
            <v>tous</v>
          </cell>
          <cell r="F16" t="str">
            <v>2002</v>
          </cell>
          <cell r="G16">
            <v>86</v>
          </cell>
          <cell r="H16">
            <v>139517</v>
          </cell>
          <cell r="I16">
            <v>31707</v>
          </cell>
          <cell r="J16">
            <v>171224</v>
          </cell>
          <cell r="K16">
            <v>162676.10999999999</v>
          </cell>
          <cell r="L16">
            <v>26455</v>
          </cell>
          <cell r="M16">
            <v>113062</v>
          </cell>
          <cell r="N16">
            <v>912</v>
          </cell>
          <cell r="O16">
            <v>30795</v>
          </cell>
          <cell r="P16">
            <v>27071.45</v>
          </cell>
          <cell r="Q16">
            <v>135413.68</v>
          </cell>
          <cell r="R16">
            <v>166054.9</v>
          </cell>
          <cell r="S16">
            <v>27367</v>
          </cell>
          <cell r="T16">
            <v>143857</v>
          </cell>
        </row>
        <row r="17">
          <cell r="A17" t="str">
            <v>1 - Publics</v>
          </cell>
          <cell r="B17" t="str">
            <v>tous</v>
          </cell>
          <cell r="C17" t="str">
            <v>01-Pub-CHR</v>
          </cell>
          <cell r="D17" t="str">
            <v>02_s_soins</v>
          </cell>
          <cell r="E17" t="str">
            <v>tous</v>
          </cell>
          <cell r="F17" t="str">
            <v>2003</v>
          </cell>
          <cell r="G17">
            <v>87</v>
          </cell>
          <cell r="H17">
            <v>142551</v>
          </cell>
          <cell r="I17">
            <v>31610</v>
          </cell>
          <cell r="J17">
            <v>174161</v>
          </cell>
          <cell r="K17">
            <v>165522.26</v>
          </cell>
          <cell r="L17">
            <v>26718</v>
          </cell>
          <cell r="M17">
            <v>115833</v>
          </cell>
          <cell r="N17">
            <v>922</v>
          </cell>
          <cell r="O17">
            <v>30688</v>
          </cell>
          <cell r="P17">
            <v>27337.69</v>
          </cell>
          <cell r="Q17">
            <v>138184.57</v>
          </cell>
          <cell r="R17">
            <v>172773.06</v>
          </cell>
          <cell r="S17">
            <v>27640</v>
          </cell>
          <cell r="T17">
            <v>146521</v>
          </cell>
        </row>
        <row r="18">
          <cell r="A18" t="str">
            <v>1 - Publics</v>
          </cell>
          <cell r="B18" t="str">
            <v>tous</v>
          </cell>
          <cell r="C18" t="str">
            <v>01-Pub-CHR</v>
          </cell>
          <cell r="D18" t="str">
            <v>03_sagfem</v>
          </cell>
          <cell r="E18" t="str">
            <v>tous</v>
          </cell>
          <cell r="F18" t="str">
            <v>1997</v>
          </cell>
          <cell r="G18">
            <v>29</v>
          </cell>
          <cell r="H18">
            <v>1603</v>
          </cell>
          <cell r="I18">
            <v>693</v>
          </cell>
          <cell r="J18">
            <v>2296</v>
          </cell>
          <cell r="K18">
            <v>2065.25</v>
          </cell>
        </row>
        <row r="19">
          <cell r="A19" t="str">
            <v>1 - Publics</v>
          </cell>
          <cell r="B19" t="str">
            <v>tous</v>
          </cell>
          <cell r="C19" t="str">
            <v>01-Pub-CHR</v>
          </cell>
          <cell r="D19" t="str">
            <v>03_sagfem</v>
          </cell>
          <cell r="E19" t="str">
            <v>tous</v>
          </cell>
          <cell r="F19" t="str">
            <v>1998</v>
          </cell>
          <cell r="G19">
            <v>29</v>
          </cell>
          <cell r="H19">
            <v>1594</v>
          </cell>
          <cell r="I19">
            <v>768</v>
          </cell>
          <cell r="J19">
            <v>2362</v>
          </cell>
          <cell r="K19">
            <v>2113.16</v>
          </cell>
        </row>
        <row r="20">
          <cell r="A20" t="str">
            <v>1 - Publics</v>
          </cell>
          <cell r="B20" t="str">
            <v>tous</v>
          </cell>
          <cell r="C20" t="str">
            <v>01-Pub-CHR</v>
          </cell>
          <cell r="D20" t="str">
            <v>03_sagfem</v>
          </cell>
          <cell r="E20" t="str">
            <v>tous</v>
          </cell>
          <cell r="F20" t="str">
            <v>1999</v>
          </cell>
          <cell r="G20">
            <v>29</v>
          </cell>
          <cell r="H20">
            <v>1575</v>
          </cell>
          <cell r="I20">
            <v>802</v>
          </cell>
          <cell r="J20">
            <v>2377</v>
          </cell>
          <cell r="K20">
            <v>2121.91</v>
          </cell>
        </row>
        <row r="21">
          <cell r="A21" t="str">
            <v>1 - Publics</v>
          </cell>
          <cell r="B21" t="str">
            <v>tous</v>
          </cell>
          <cell r="C21" t="str">
            <v>01-Pub-CHR</v>
          </cell>
          <cell r="D21" t="str">
            <v>03_sagfem</v>
          </cell>
          <cell r="E21" t="str">
            <v>tous</v>
          </cell>
          <cell r="F21" t="str">
            <v>2000</v>
          </cell>
          <cell r="G21">
            <v>29</v>
          </cell>
          <cell r="H21">
            <v>1594</v>
          </cell>
          <cell r="I21">
            <v>866</v>
          </cell>
          <cell r="J21">
            <v>2460</v>
          </cell>
          <cell r="K21">
            <v>2185.0749999999998</v>
          </cell>
        </row>
        <row r="22">
          <cell r="A22" t="str">
            <v>1 - Publics</v>
          </cell>
          <cell r="B22" t="str">
            <v>tous</v>
          </cell>
          <cell r="C22" t="str">
            <v>01-Pub-CHR</v>
          </cell>
          <cell r="D22" t="str">
            <v>03_sagfem</v>
          </cell>
          <cell r="E22" t="str">
            <v>tous</v>
          </cell>
          <cell r="F22" t="str">
            <v>2001</v>
          </cell>
          <cell r="G22">
            <v>76</v>
          </cell>
          <cell r="H22">
            <v>1658</v>
          </cell>
          <cell r="I22">
            <v>873</v>
          </cell>
          <cell r="J22">
            <v>2531</v>
          </cell>
          <cell r="K22">
            <v>2274.62</v>
          </cell>
          <cell r="L22">
            <v>21</v>
          </cell>
          <cell r="M22">
            <v>1637</v>
          </cell>
          <cell r="N22">
            <v>0</v>
          </cell>
          <cell r="O22">
            <v>873</v>
          </cell>
          <cell r="P22">
            <v>21</v>
          </cell>
          <cell r="Q22">
            <v>2253.62</v>
          </cell>
          <cell r="R22">
            <v>2297.5700000000002</v>
          </cell>
          <cell r="S22">
            <v>21</v>
          </cell>
          <cell r="T22">
            <v>2510</v>
          </cell>
        </row>
        <row r="23">
          <cell r="A23" t="str">
            <v>1 - Publics</v>
          </cell>
          <cell r="B23" t="str">
            <v>tous</v>
          </cell>
          <cell r="C23" t="str">
            <v>01-Pub-CHR</v>
          </cell>
          <cell r="D23" t="str">
            <v>03_sagfem</v>
          </cell>
          <cell r="E23" t="str">
            <v>tous</v>
          </cell>
          <cell r="F23" t="str">
            <v>2002</v>
          </cell>
          <cell r="G23">
            <v>75</v>
          </cell>
          <cell r="H23">
            <v>1777</v>
          </cell>
          <cell r="I23">
            <v>857</v>
          </cell>
          <cell r="J23">
            <v>2634</v>
          </cell>
          <cell r="K23">
            <v>2387.8000000000002</v>
          </cell>
          <cell r="L23">
            <v>21</v>
          </cell>
          <cell r="M23">
            <v>1756</v>
          </cell>
          <cell r="N23">
            <v>0</v>
          </cell>
          <cell r="O23">
            <v>857</v>
          </cell>
          <cell r="P23">
            <v>21</v>
          </cell>
          <cell r="Q23">
            <v>2366.8000000000002</v>
          </cell>
          <cell r="R23">
            <v>2427.16</v>
          </cell>
          <cell r="S23">
            <v>21</v>
          </cell>
          <cell r="T23">
            <v>2613</v>
          </cell>
        </row>
        <row r="24">
          <cell r="A24" t="str">
            <v>1 - Publics</v>
          </cell>
          <cell r="B24" t="str">
            <v>tous</v>
          </cell>
          <cell r="C24" t="str">
            <v>01-Pub-CHR</v>
          </cell>
          <cell r="D24" t="str">
            <v>03_sagfem</v>
          </cell>
          <cell r="E24" t="str">
            <v>tous</v>
          </cell>
          <cell r="F24" t="str">
            <v>2003</v>
          </cell>
          <cell r="G24">
            <v>78</v>
          </cell>
          <cell r="H24">
            <v>1887</v>
          </cell>
          <cell r="I24">
            <v>857</v>
          </cell>
          <cell r="J24">
            <v>2744</v>
          </cell>
          <cell r="K24">
            <v>2496</v>
          </cell>
          <cell r="L24">
            <v>21</v>
          </cell>
          <cell r="M24">
            <v>1866</v>
          </cell>
          <cell r="N24">
            <v>1</v>
          </cell>
          <cell r="O24">
            <v>856</v>
          </cell>
          <cell r="P24">
            <v>21.5</v>
          </cell>
          <cell r="Q24">
            <v>2474.5</v>
          </cell>
          <cell r="R24">
            <v>2599.52</v>
          </cell>
          <cell r="S24">
            <v>22</v>
          </cell>
          <cell r="T24">
            <v>2722</v>
          </cell>
        </row>
        <row r="25">
          <cell r="A25" t="str">
            <v>1 - Publics</v>
          </cell>
          <cell r="B25" t="str">
            <v>tous</v>
          </cell>
          <cell r="C25" t="str">
            <v>01-Pub-CHR</v>
          </cell>
          <cell r="D25" t="str">
            <v>04_encad</v>
          </cell>
          <cell r="E25" t="str">
            <v>tous</v>
          </cell>
          <cell r="F25" t="str">
            <v>1997</v>
          </cell>
          <cell r="G25">
            <v>29</v>
          </cell>
          <cell r="H25">
            <v>8065</v>
          </cell>
          <cell r="I25">
            <v>676</v>
          </cell>
          <cell r="J25">
            <v>8741</v>
          </cell>
          <cell r="K25">
            <v>8578.5300000000007</v>
          </cell>
        </row>
        <row r="26">
          <cell r="A26" t="str">
            <v>1 - Publics</v>
          </cell>
          <cell r="B26" t="str">
            <v>tous</v>
          </cell>
          <cell r="C26" t="str">
            <v>01-Pub-CHR</v>
          </cell>
          <cell r="D26" t="str">
            <v>04_encad</v>
          </cell>
          <cell r="E26" t="str">
            <v>tous</v>
          </cell>
          <cell r="F26" t="str">
            <v>1998</v>
          </cell>
          <cell r="G26">
            <v>29</v>
          </cell>
          <cell r="H26">
            <v>7933</v>
          </cell>
          <cell r="I26">
            <v>700</v>
          </cell>
          <cell r="J26">
            <v>8633</v>
          </cell>
          <cell r="K26">
            <v>8463.9500000000007</v>
          </cell>
        </row>
        <row r="27">
          <cell r="A27" t="str">
            <v>1 - Publics</v>
          </cell>
          <cell r="B27" t="str">
            <v>tous</v>
          </cell>
          <cell r="C27" t="str">
            <v>01-Pub-CHR</v>
          </cell>
          <cell r="D27" t="str">
            <v>04_encad</v>
          </cell>
          <cell r="E27" t="str">
            <v>tous</v>
          </cell>
          <cell r="F27" t="str">
            <v>1999</v>
          </cell>
          <cell r="G27">
            <v>29</v>
          </cell>
          <cell r="H27">
            <v>7795</v>
          </cell>
          <cell r="I27">
            <v>699</v>
          </cell>
          <cell r="J27">
            <v>8494</v>
          </cell>
          <cell r="K27">
            <v>8342.9699999999993</v>
          </cell>
        </row>
        <row r="28">
          <cell r="A28" t="str">
            <v>1 - Publics</v>
          </cell>
          <cell r="B28" t="str">
            <v>tous</v>
          </cell>
          <cell r="C28" t="str">
            <v>01-Pub-CHR</v>
          </cell>
          <cell r="D28" t="str">
            <v>04_encad</v>
          </cell>
          <cell r="E28" t="str">
            <v>tous</v>
          </cell>
          <cell r="F28" t="str">
            <v>2000</v>
          </cell>
          <cell r="G28">
            <v>29</v>
          </cell>
          <cell r="H28">
            <v>7616</v>
          </cell>
          <cell r="I28">
            <v>692</v>
          </cell>
          <cell r="J28">
            <v>8308</v>
          </cell>
          <cell r="K28">
            <v>8163.4450000000006</v>
          </cell>
        </row>
        <row r="29">
          <cell r="A29" t="str">
            <v>1 - Publics</v>
          </cell>
          <cell r="B29" t="str">
            <v>tous</v>
          </cell>
          <cell r="C29" t="str">
            <v>01-Pub-CHR</v>
          </cell>
          <cell r="D29" t="str">
            <v>04_encad</v>
          </cell>
          <cell r="E29" t="str">
            <v>tous</v>
          </cell>
          <cell r="F29" t="str">
            <v>2001</v>
          </cell>
          <cell r="G29">
            <v>52</v>
          </cell>
          <cell r="H29">
            <v>7691</v>
          </cell>
          <cell r="I29">
            <v>665</v>
          </cell>
          <cell r="J29">
            <v>8356</v>
          </cell>
          <cell r="K29">
            <v>8224.11</v>
          </cell>
          <cell r="L29">
            <v>1006</v>
          </cell>
          <cell r="M29">
            <v>6685</v>
          </cell>
          <cell r="N29">
            <v>16</v>
          </cell>
          <cell r="O29">
            <v>649</v>
          </cell>
          <cell r="P29">
            <v>1017.03</v>
          </cell>
          <cell r="Q29">
            <v>7207.08</v>
          </cell>
          <cell r="R29">
            <v>7968.84</v>
          </cell>
          <cell r="S29">
            <v>1022</v>
          </cell>
          <cell r="T29">
            <v>7334</v>
          </cell>
        </row>
        <row r="30">
          <cell r="A30" t="str">
            <v>1 - Publics</v>
          </cell>
          <cell r="B30" t="str">
            <v>tous</v>
          </cell>
          <cell r="C30" t="str">
            <v>01-Pub-CHR</v>
          </cell>
          <cell r="D30" t="str">
            <v>04_encad</v>
          </cell>
          <cell r="E30" t="str">
            <v>tous</v>
          </cell>
          <cell r="F30" t="str">
            <v>2002</v>
          </cell>
          <cell r="G30">
            <v>50</v>
          </cell>
          <cell r="H30">
            <v>7597</v>
          </cell>
          <cell r="I30">
            <v>554</v>
          </cell>
          <cell r="J30">
            <v>8151</v>
          </cell>
          <cell r="K30">
            <v>8031.49</v>
          </cell>
          <cell r="L30">
            <v>995</v>
          </cell>
          <cell r="M30">
            <v>6602</v>
          </cell>
          <cell r="N30">
            <v>9</v>
          </cell>
          <cell r="O30">
            <v>545</v>
          </cell>
          <cell r="P30">
            <v>1001.5</v>
          </cell>
          <cell r="Q30">
            <v>7029.99</v>
          </cell>
          <cell r="R30">
            <v>8022.19</v>
          </cell>
          <cell r="S30">
            <v>1004</v>
          </cell>
          <cell r="T30">
            <v>7147</v>
          </cell>
        </row>
        <row r="31">
          <cell r="A31" t="str">
            <v>1 - Publics</v>
          </cell>
          <cell r="B31" t="str">
            <v>tous</v>
          </cell>
          <cell r="C31" t="str">
            <v>01-Pub-CHR</v>
          </cell>
          <cell r="D31" t="str">
            <v>04_encad</v>
          </cell>
          <cell r="E31" t="str">
            <v>tous</v>
          </cell>
          <cell r="F31" t="str">
            <v>2003</v>
          </cell>
          <cell r="G31">
            <v>51</v>
          </cell>
          <cell r="H31">
            <v>7638</v>
          </cell>
          <cell r="I31">
            <v>522</v>
          </cell>
          <cell r="J31">
            <v>8160</v>
          </cell>
          <cell r="K31">
            <v>8031.81</v>
          </cell>
          <cell r="L31">
            <v>1022</v>
          </cell>
          <cell r="M31">
            <v>6616</v>
          </cell>
          <cell r="N31">
            <v>15</v>
          </cell>
          <cell r="O31">
            <v>507</v>
          </cell>
          <cell r="P31">
            <v>1029.75</v>
          </cell>
          <cell r="Q31">
            <v>7002.06</v>
          </cell>
          <cell r="R31">
            <v>8147.71</v>
          </cell>
          <cell r="S31">
            <v>1037</v>
          </cell>
          <cell r="T31">
            <v>7123</v>
          </cell>
        </row>
        <row r="32">
          <cell r="A32" t="str">
            <v>1 - Publics</v>
          </cell>
          <cell r="B32" t="str">
            <v>tous</v>
          </cell>
          <cell r="C32" t="str">
            <v>01-Pub-CHR</v>
          </cell>
          <cell r="D32" t="str">
            <v>05_infirm</v>
          </cell>
          <cell r="E32" t="str">
            <v>tous</v>
          </cell>
          <cell r="F32" t="str">
            <v>1997</v>
          </cell>
          <cell r="G32">
            <v>29</v>
          </cell>
          <cell r="H32">
            <v>49722</v>
          </cell>
          <cell r="I32">
            <v>13679</v>
          </cell>
          <cell r="J32">
            <v>63401</v>
          </cell>
          <cell r="K32">
            <v>59184.18</v>
          </cell>
        </row>
        <row r="33">
          <cell r="A33" t="str">
            <v>1 - Publics</v>
          </cell>
          <cell r="B33" t="str">
            <v>tous</v>
          </cell>
          <cell r="C33" t="str">
            <v>01-Pub-CHR</v>
          </cell>
          <cell r="D33" t="str">
            <v>05_infirm</v>
          </cell>
          <cell r="E33" t="str">
            <v>tous</v>
          </cell>
          <cell r="F33" t="str">
            <v>1998</v>
          </cell>
          <cell r="G33">
            <v>29</v>
          </cell>
          <cell r="H33">
            <v>49699</v>
          </cell>
          <cell r="I33">
            <v>14858</v>
          </cell>
          <cell r="J33">
            <v>64557</v>
          </cell>
          <cell r="K33">
            <v>60063.97</v>
          </cell>
        </row>
        <row r="34">
          <cell r="A34" t="str">
            <v>1 - Publics</v>
          </cell>
          <cell r="B34" t="str">
            <v>tous</v>
          </cell>
          <cell r="C34" t="str">
            <v>01-Pub-CHR</v>
          </cell>
          <cell r="D34" t="str">
            <v>05_infirm</v>
          </cell>
          <cell r="E34" t="str">
            <v>tous</v>
          </cell>
          <cell r="F34" t="str">
            <v>1999</v>
          </cell>
          <cell r="G34">
            <v>29</v>
          </cell>
          <cell r="H34">
            <v>49822</v>
          </cell>
          <cell r="I34">
            <v>15586</v>
          </cell>
          <cell r="J34">
            <v>65408</v>
          </cell>
          <cell r="K34">
            <v>60905.02</v>
          </cell>
        </row>
        <row r="35">
          <cell r="A35" t="str">
            <v>1 - Publics</v>
          </cell>
          <cell r="B35" t="str">
            <v>tous</v>
          </cell>
          <cell r="C35" t="str">
            <v>01-Pub-CHR</v>
          </cell>
          <cell r="D35" t="str">
            <v>05_infirm</v>
          </cell>
          <cell r="E35" t="str">
            <v>tous</v>
          </cell>
          <cell r="F35" t="str">
            <v>2000</v>
          </cell>
          <cell r="G35">
            <v>29</v>
          </cell>
          <cell r="H35">
            <v>50858</v>
          </cell>
          <cell r="I35">
            <v>16474</v>
          </cell>
          <cell r="J35">
            <v>67332</v>
          </cell>
          <cell r="K35">
            <v>62641.16</v>
          </cell>
        </row>
        <row r="36">
          <cell r="A36" t="str">
            <v>1 - Publics</v>
          </cell>
          <cell r="B36" t="str">
            <v>tous</v>
          </cell>
          <cell r="C36" t="str">
            <v>01-Pub-CHR</v>
          </cell>
          <cell r="D36" t="str">
            <v>05_infirm</v>
          </cell>
          <cell r="E36" t="str">
            <v>tous</v>
          </cell>
          <cell r="F36" t="str">
            <v>2001</v>
          </cell>
          <cell r="G36">
            <v>82</v>
          </cell>
          <cell r="H36">
            <v>52322</v>
          </cell>
          <cell r="I36">
            <v>17037</v>
          </cell>
          <cell r="J36">
            <v>69359</v>
          </cell>
          <cell r="K36">
            <v>64733.67</v>
          </cell>
          <cell r="L36">
            <v>7181</v>
          </cell>
          <cell r="M36">
            <v>45141</v>
          </cell>
          <cell r="N36">
            <v>307</v>
          </cell>
          <cell r="O36">
            <v>16730</v>
          </cell>
          <cell r="P36">
            <v>7421.91</v>
          </cell>
          <cell r="Q36">
            <v>57311.76</v>
          </cell>
          <cell r="R36">
            <v>63031.59</v>
          </cell>
          <cell r="S36">
            <v>7488</v>
          </cell>
          <cell r="T36">
            <v>61871</v>
          </cell>
        </row>
        <row r="37">
          <cell r="A37" t="str">
            <v>1 - Publics</v>
          </cell>
          <cell r="B37" t="str">
            <v>tous</v>
          </cell>
          <cell r="C37" t="str">
            <v>01-Pub-CHR</v>
          </cell>
          <cell r="D37" t="str">
            <v>05_infirm</v>
          </cell>
          <cell r="E37" t="str">
            <v>tous</v>
          </cell>
          <cell r="F37" t="str">
            <v>2002</v>
          </cell>
          <cell r="G37">
            <v>80</v>
          </cell>
          <cell r="H37">
            <v>54771</v>
          </cell>
          <cell r="I37">
            <v>16541</v>
          </cell>
          <cell r="J37">
            <v>71312</v>
          </cell>
          <cell r="K37">
            <v>66874.429999999993</v>
          </cell>
          <cell r="L37">
            <v>7477</v>
          </cell>
          <cell r="M37">
            <v>47294</v>
          </cell>
          <cell r="N37">
            <v>316</v>
          </cell>
          <cell r="O37">
            <v>16225</v>
          </cell>
          <cell r="P37">
            <v>7720.44</v>
          </cell>
          <cell r="Q37">
            <v>59153.99</v>
          </cell>
          <cell r="R37">
            <v>65756.19</v>
          </cell>
          <cell r="S37">
            <v>7793</v>
          </cell>
          <cell r="T37">
            <v>63519</v>
          </cell>
        </row>
        <row r="38">
          <cell r="A38" t="str">
            <v>1 - Publics</v>
          </cell>
          <cell r="B38" t="str">
            <v>tous</v>
          </cell>
          <cell r="C38" t="str">
            <v>01-Pub-CHR</v>
          </cell>
          <cell r="D38" t="str">
            <v>05_infirm</v>
          </cell>
          <cell r="E38" t="str">
            <v>tous</v>
          </cell>
          <cell r="F38" t="str">
            <v>2003</v>
          </cell>
          <cell r="G38">
            <v>83</v>
          </cell>
          <cell r="H38">
            <v>56303</v>
          </cell>
          <cell r="I38">
            <v>16402</v>
          </cell>
          <cell r="J38">
            <v>72705</v>
          </cell>
          <cell r="K38">
            <v>68348.94</v>
          </cell>
          <cell r="L38">
            <v>7668</v>
          </cell>
          <cell r="M38">
            <v>48635</v>
          </cell>
          <cell r="N38">
            <v>302</v>
          </cell>
          <cell r="O38">
            <v>16100</v>
          </cell>
          <cell r="P38">
            <v>7901.74</v>
          </cell>
          <cell r="Q38">
            <v>60447.199999999997</v>
          </cell>
          <cell r="R38">
            <v>68865.539999999994</v>
          </cell>
          <cell r="S38">
            <v>7970</v>
          </cell>
          <cell r="T38">
            <v>64735</v>
          </cell>
        </row>
        <row r="39">
          <cell r="A39" t="str">
            <v>1 - Publics</v>
          </cell>
          <cell r="B39" t="str">
            <v>tous</v>
          </cell>
          <cell r="C39" t="str">
            <v>01-Pub-CHR</v>
          </cell>
          <cell r="D39" t="str">
            <v>06_aides</v>
          </cell>
          <cell r="E39" t="str">
            <v>tous</v>
          </cell>
          <cell r="F39" t="str">
            <v>1997</v>
          </cell>
          <cell r="G39">
            <v>29</v>
          </cell>
          <cell r="H39">
            <v>51032</v>
          </cell>
          <cell r="I39">
            <v>8066</v>
          </cell>
          <cell r="J39">
            <v>59098</v>
          </cell>
          <cell r="K39">
            <v>56673.84</v>
          </cell>
        </row>
        <row r="40">
          <cell r="A40" t="str">
            <v>1 - Publics</v>
          </cell>
          <cell r="B40" t="str">
            <v>tous</v>
          </cell>
          <cell r="C40" t="str">
            <v>01-Pub-CHR</v>
          </cell>
          <cell r="D40" t="str">
            <v>06_aides</v>
          </cell>
          <cell r="E40" t="str">
            <v>tous</v>
          </cell>
          <cell r="F40" t="str">
            <v>1998</v>
          </cell>
          <cell r="G40">
            <v>29</v>
          </cell>
          <cell r="H40">
            <v>50292</v>
          </cell>
          <cell r="I40">
            <v>8685</v>
          </cell>
          <cell r="J40">
            <v>58977</v>
          </cell>
          <cell r="K40">
            <v>56430.81</v>
          </cell>
        </row>
        <row r="41">
          <cell r="A41" t="str">
            <v>1 - Publics</v>
          </cell>
          <cell r="B41" t="str">
            <v>tous</v>
          </cell>
          <cell r="C41" t="str">
            <v>01-Pub-CHR</v>
          </cell>
          <cell r="D41" t="str">
            <v>06_aides</v>
          </cell>
          <cell r="E41" t="str">
            <v>tous</v>
          </cell>
          <cell r="F41" t="str">
            <v>1999</v>
          </cell>
          <cell r="G41">
            <v>29</v>
          </cell>
          <cell r="H41">
            <v>50006</v>
          </cell>
          <cell r="I41">
            <v>9099</v>
          </cell>
          <cell r="J41">
            <v>59105</v>
          </cell>
          <cell r="K41">
            <v>56642.52</v>
          </cell>
        </row>
        <row r="42">
          <cell r="A42" t="str">
            <v>1 - Publics</v>
          </cell>
          <cell r="B42" t="str">
            <v>tous</v>
          </cell>
          <cell r="C42" t="str">
            <v>01-Pub-CHR</v>
          </cell>
          <cell r="D42" t="str">
            <v>06_aides</v>
          </cell>
          <cell r="E42" t="str">
            <v>tous</v>
          </cell>
          <cell r="F42" t="str">
            <v>2000</v>
          </cell>
          <cell r="G42">
            <v>29</v>
          </cell>
          <cell r="H42">
            <v>49298</v>
          </cell>
          <cell r="I42">
            <v>9711</v>
          </cell>
          <cell r="J42">
            <v>59009</v>
          </cell>
          <cell r="K42">
            <v>56399.055000000008</v>
          </cell>
        </row>
        <row r="43">
          <cell r="A43" t="str">
            <v>1 - Publics</v>
          </cell>
          <cell r="B43" t="str">
            <v>tous</v>
          </cell>
          <cell r="C43" t="str">
            <v>01-Pub-CHR</v>
          </cell>
          <cell r="D43" t="str">
            <v>06_aides</v>
          </cell>
          <cell r="E43" t="str">
            <v>tous</v>
          </cell>
          <cell r="F43" t="str">
            <v>2001</v>
          </cell>
          <cell r="G43">
            <v>78</v>
          </cell>
          <cell r="H43">
            <v>50138</v>
          </cell>
          <cell r="I43">
            <v>9949</v>
          </cell>
          <cell r="J43">
            <v>60087</v>
          </cell>
          <cell r="K43">
            <v>57557.36</v>
          </cell>
          <cell r="L43">
            <v>10335</v>
          </cell>
          <cell r="M43">
            <v>39803</v>
          </cell>
          <cell r="N43">
            <v>241</v>
          </cell>
          <cell r="O43">
            <v>9708</v>
          </cell>
          <cell r="P43">
            <v>10525.14</v>
          </cell>
          <cell r="Q43">
            <v>47032.22</v>
          </cell>
          <cell r="R43">
            <v>58705.32</v>
          </cell>
          <cell r="S43">
            <v>10576</v>
          </cell>
          <cell r="T43">
            <v>49511</v>
          </cell>
        </row>
        <row r="44">
          <cell r="A44" t="str">
            <v>1 - Publics</v>
          </cell>
          <cell r="B44" t="str">
            <v>tous</v>
          </cell>
          <cell r="C44" t="str">
            <v>01-Pub-CHR</v>
          </cell>
          <cell r="D44" t="str">
            <v>06_aides</v>
          </cell>
          <cell r="E44" t="str">
            <v>tous</v>
          </cell>
          <cell r="F44" t="str">
            <v>2002</v>
          </cell>
          <cell r="G44">
            <v>78</v>
          </cell>
          <cell r="H44">
            <v>52450</v>
          </cell>
          <cell r="I44">
            <v>9591</v>
          </cell>
          <cell r="J44">
            <v>62041</v>
          </cell>
          <cell r="K44">
            <v>59621.26</v>
          </cell>
          <cell r="L44">
            <v>10643</v>
          </cell>
          <cell r="M44">
            <v>41807</v>
          </cell>
          <cell r="N44">
            <v>228</v>
          </cell>
          <cell r="O44">
            <v>9363</v>
          </cell>
          <cell r="P44">
            <v>10819.39</v>
          </cell>
          <cell r="Q44">
            <v>48801.87</v>
          </cell>
          <cell r="R44">
            <v>60746.6</v>
          </cell>
          <cell r="S44">
            <v>10871</v>
          </cell>
          <cell r="T44">
            <v>51170</v>
          </cell>
        </row>
        <row r="45">
          <cell r="A45" t="str">
            <v>1 - Publics</v>
          </cell>
          <cell r="B45" t="str">
            <v>tous</v>
          </cell>
          <cell r="C45" t="str">
            <v>01-Pub-CHR</v>
          </cell>
          <cell r="D45" t="str">
            <v>06_aides</v>
          </cell>
          <cell r="E45" t="str">
            <v>tous</v>
          </cell>
          <cell r="F45" t="str">
            <v>2003</v>
          </cell>
          <cell r="G45">
            <v>79</v>
          </cell>
          <cell r="H45">
            <v>53267</v>
          </cell>
          <cell r="I45">
            <v>9521</v>
          </cell>
          <cell r="J45">
            <v>62788</v>
          </cell>
          <cell r="K45">
            <v>60411.75</v>
          </cell>
          <cell r="L45">
            <v>10474</v>
          </cell>
          <cell r="M45">
            <v>42793</v>
          </cell>
          <cell r="N45">
            <v>238</v>
          </cell>
          <cell r="O45">
            <v>9283</v>
          </cell>
          <cell r="P45">
            <v>10659</v>
          </cell>
          <cell r="Q45">
            <v>49752.75</v>
          </cell>
          <cell r="R45">
            <v>62788.959999999999</v>
          </cell>
          <cell r="S45">
            <v>10712</v>
          </cell>
          <cell r="T45">
            <v>52076</v>
          </cell>
        </row>
        <row r="46">
          <cell r="A46" t="str">
            <v>1 - Publics</v>
          </cell>
          <cell r="B46" t="str">
            <v>tous</v>
          </cell>
          <cell r="C46" t="str">
            <v>01-Pub-CHR</v>
          </cell>
          <cell r="D46" t="str">
            <v>07_ash</v>
          </cell>
          <cell r="E46" t="str">
            <v>tous</v>
          </cell>
          <cell r="F46" t="str">
            <v>1997</v>
          </cell>
          <cell r="G46">
            <v>29</v>
          </cell>
          <cell r="H46">
            <v>20246</v>
          </cell>
          <cell r="I46">
            <v>1606</v>
          </cell>
          <cell r="J46">
            <v>21852</v>
          </cell>
          <cell r="K46">
            <v>21304.93</v>
          </cell>
        </row>
        <row r="47">
          <cell r="A47" t="str">
            <v>1 - Publics</v>
          </cell>
          <cell r="B47" t="str">
            <v>tous</v>
          </cell>
          <cell r="C47" t="str">
            <v>01-Pub-CHR</v>
          </cell>
          <cell r="D47" t="str">
            <v>07_ash</v>
          </cell>
          <cell r="E47" t="str">
            <v>tous</v>
          </cell>
          <cell r="F47" t="str">
            <v>1998</v>
          </cell>
          <cell r="G47">
            <v>29</v>
          </cell>
          <cell r="H47">
            <v>20052</v>
          </cell>
          <cell r="I47">
            <v>1686</v>
          </cell>
          <cell r="J47">
            <v>21738</v>
          </cell>
          <cell r="K47">
            <v>21141.43</v>
          </cell>
        </row>
        <row r="48">
          <cell r="A48" t="str">
            <v>1 - Publics</v>
          </cell>
          <cell r="B48" t="str">
            <v>tous</v>
          </cell>
          <cell r="C48" t="str">
            <v>01-Pub-CHR</v>
          </cell>
          <cell r="D48" t="str">
            <v>07_ash</v>
          </cell>
          <cell r="E48" t="str">
            <v>tous</v>
          </cell>
          <cell r="F48" t="str">
            <v>1999</v>
          </cell>
          <cell r="G48">
            <v>29</v>
          </cell>
          <cell r="H48">
            <v>19578</v>
          </cell>
          <cell r="I48">
            <v>1726</v>
          </cell>
          <cell r="J48">
            <v>21304</v>
          </cell>
          <cell r="K48">
            <v>20794.650000000001</v>
          </cell>
        </row>
        <row r="49">
          <cell r="A49" t="str">
            <v>1 - Publics</v>
          </cell>
          <cell r="B49" t="str">
            <v>tous</v>
          </cell>
          <cell r="C49" t="str">
            <v>01-Pub-CHR</v>
          </cell>
          <cell r="D49" t="str">
            <v>07_ash</v>
          </cell>
          <cell r="E49" t="str">
            <v>tous</v>
          </cell>
          <cell r="F49" t="str">
            <v>2000</v>
          </cell>
          <cell r="G49">
            <v>29</v>
          </cell>
          <cell r="H49">
            <v>19546</v>
          </cell>
          <cell r="I49">
            <v>1780</v>
          </cell>
          <cell r="J49">
            <v>21326</v>
          </cell>
          <cell r="K49">
            <v>20783.705000000002</v>
          </cell>
        </row>
        <row r="50">
          <cell r="A50" t="str">
            <v>1 - Publics</v>
          </cell>
          <cell r="B50" t="str">
            <v>tous</v>
          </cell>
          <cell r="C50" t="str">
            <v>01-Pub-CHR</v>
          </cell>
          <cell r="D50" t="str">
            <v>07_ash</v>
          </cell>
          <cell r="E50" t="str">
            <v>tous</v>
          </cell>
          <cell r="F50" t="str">
            <v>2001</v>
          </cell>
          <cell r="G50">
            <v>82</v>
          </cell>
          <cell r="H50">
            <v>18898</v>
          </cell>
          <cell r="I50">
            <v>1794</v>
          </cell>
          <cell r="J50">
            <v>20692</v>
          </cell>
          <cell r="K50">
            <v>20179.87</v>
          </cell>
          <cell r="L50">
            <v>6385</v>
          </cell>
          <cell r="M50">
            <v>12513</v>
          </cell>
          <cell r="N50">
            <v>94</v>
          </cell>
          <cell r="O50">
            <v>1700</v>
          </cell>
          <cell r="P50">
            <v>6452.97</v>
          </cell>
          <cell r="Q50">
            <v>13726.9</v>
          </cell>
          <cell r="R50">
            <v>22698.98</v>
          </cell>
          <cell r="S50">
            <v>6479</v>
          </cell>
          <cell r="T50">
            <v>14213</v>
          </cell>
        </row>
        <row r="51">
          <cell r="A51" t="str">
            <v>1 - Publics</v>
          </cell>
          <cell r="B51" t="str">
            <v>tous</v>
          </cell>
          <cell r="C51" t="str">
            <v>01-Pub-CHR</v>
          </cell>
          <cell r="D51" t="str">
            <v>07_ash</v>
          </cell>
          <cell r="E51" t="str">
            <v>tous</v>
          </cell>
          <cell r="F51" t="str">
            <v>2002</v>
          </cell>
          <cell r="G51">
            <v>82</v>
          </cell>
          <cell r="H51">
            <v>19046</v>
          </cell>
          <cell r="I51">
            <v>1709</v>
          </cell>
          <cell r="J51">
            <v>20755</v>
          </cell>
          <cell r="K51">
            <v>20433.830000000002</v>
          </cell>
          <cell r="L51">
            <v>6424</v>
          </cell>
          <cell r="M51">
            <v>12622</v>
          </cell>
          <cell r="N51">
            <v>103</v>
          </cell>
          <cell r="O51">
            <v>1606</v>
          </cell>
          <cell r="P51">
            <v>6496.57</v>
          </cell>
          <cell r="Q51">
            <v>13746.28</v>
          </cell>
          <cell r="R51">
            <v>23656.5</v>
          </cell>
          <cell r="S51">
            <v>6527</v>
          </cell>
          <cell r="T51">
            <v>14228</v>
          </cell>
        </row>
        <row r="52">
          <cell r="A52" t="str">
            <v>1 - Publics</v>
          </cell>
          <cell r="B52" t="str">
            <v>tous</v>
          </cell>
          <cell r="C52" t="str">
            <v>01-Pub-CHR</v>
          </cell>
          <cell r="D52" t="str">
            <v>07_ash</v>
          </cell>
          <cell r="E52" t="str">
            <v>tous</v>
          </cell>
          <cell r="F52" t="str">
            <v>2003</v>
          </cell>
          <cell r="G52">
            <v>83</v>
          </cell>
          <cell r="H52">
            <v>19401</v>
          </cell>
          <cell r="I52">
            <v>1754</v>
          </cell>
          <cell r="J52">
            <v>21155</v>
          </cell>
          <cell r="K52">
            <v>20662.650000000001</v>
          </cell>
          <cell r="L52">
            <v>6604</v>
          </cell>
          <cell r="M52">
            <v>12797</v>
          </cell>
          <cell r="N52">
            <v>114</v>
          </cell>
          <cell r="O52">
            <v>1640</v>
          </cell>
          <cell r="P52">
            <v>6680.32</v>
          </cell>
          <cell r="Q52">
            <v>13982.33</v>
          </cell>
          <cell r="R52">
            <v>24506.720000000001</v>
          </cell>
          <cell r="S52">
            <v>6718</v>
          </cell>
          <cell r="T52">
            <v>14437</v>
          </cell>
        </row>
        <row r="53">
          <cell r="A53" t="str">
            <v>1 - Publics</v>
          </cell>
          <cell r="B53" t="str">
            <v>tous</v>
          </cell>
          <cell r="C53" t="str">
            <v>01-Pub-CHR</v>
          </cell>
          <cell r="D53" t="str">
            <v>08_autres_soins</v>
          </cell>
          <cell r="E53" t="str">
            <v>tous</v>
          </cell>
          <cell r="F53" t="str">
            <v>1997</v>
          </cell>
          <cell r="G53">
            <v>29</v>
          </cell>
          <cell r="H53">
            <v>3504</v>
          </cell>
          <cell r="I53">
            <v>2392</v>
          </cell>
          <cell r="J53">
            <v>5896</v>
          </cell>
          <cell r="K53">
            <v>4876.1499999999996</v>
          </cell>
        </row>
        <row r="54">
          <cell r="A54" t="str">
            <v>1 - Publics</v>
          </cell>
          <cell r="B54" t="str">
            <v>tous</v>
          </cell>
          <cell r="C54" t="str">
            <v>01-Pub-CHR</v>
          </cell>
          <cell r="D54" t="str">
            <v>08_autres_soins</v>
          </cell>
          <cell r="E54" t="str">
            <v>tous</v>
          </cell>
          <cell r="F54" t="str">
            <v>1998</v>
          </cell>
          <cell r="G54">
            <v>29</v>
          </cell>
          <cell r="H54">
            <v>3556</v>
          </cell>
          <cell r="I54">
            <v>2452</v>
          </cell>
          <cell r="J54">
            <v>6008</v>
          </cell>
          <cell r="K54">
            <v>4979.26</v>
          </cell>
        </row>
        <row r="55">
          <cell r="A55" t="str">
            <v>1 - Publics</v>
          </cell>
          <cell r="B55" t="str">
            <v>tous</v>
          </cell>
          <cell r="C55" t="str">
            <v>01-Pub-CHR</v>
          </cell>
          <cell r="D55" t="str">
            <v>08_autres_soins</v>
          </cell>
          <cell r="E55" t="str">
            <v>tous</v>
          </cell>
          <cell r="F55" t="str">
            <v>1999</v>
          </cell>
          <cell r="G55">
            <v>29</v>
          </cell>
          <cell r="H55">
            <v>3622</v>
          </cell>
          <cell r="I55">
            <v>2497</v>
          </cell>
          <cell r="J55">
            <v>6119</v>
          </cell>
          <cell r="K55">
            <v>5084.4399999999996</v>
          </cell>
        </row>
        <row r="56">
          <cell r="A56" t="str">
            <v>1 - Publics</v>
          </cell>
          <cell r="B56" t="str">
            <v>tous</v>
          </cell>
          <cell r="C56" t="str">
            <v>01-Pub-CHR</v>
          </cell>
          <cell r="D56" t="str">
            <v>08_autres_soins</v>
          </cell>
          <cell r="E56" t="str">
            <v>tous</v>
          </cell>
          <cell r="F56" t="str">
            <v>2000</v>
          </cell>
          <cell r="G56">
            <v>29</v>
          </cell>
          <cell r="H56">
            <v>3475</v>
          </cell>
          <cell r="I56">
            <v>2516</v>
          </cell>
          <cell r="J56">
            <v>5991</v>
          </cell>
          <cell r="K56">
            <v>4983.18</v>
          </cell>
        </row>
        <row r="57">
          <cell r="A57" t="str">
            <v>1 - Publics</v>
          </cell>
          <cell r="B57" t="str">
            <v>tous</v>
          </cell>
          <cell r="C57" t="str">
            <v>01-Pub-CHR</v>
          </cell>
          <cell r="D57" t="str">
            <v>08_autres_soins</v>
          </cell>
          <cell r="E57" t="str">
            <v>tous</v>
          </cell>
          <cell r="F57" t="str">
            <v>2001</v>
          </cell>
          <cell r="G57">
            <v>85</v>
          </cell>
          <cell r="H57">
            <v>3528</v>
          </cell>
          <cell r="I57">
            <v>2602</v>
          </cell>
          <cell r="J57">
            <v>6130</v>
          </cell>
          <cell r="K57">
            <v>5084.47</v>
          </cell>
          <cell r="L57">
            <v>855</v>
          </cell>
          <cell r="M57">
            <v>2673</v>
          </cell>
          <cell r="N57">
            <v>278</v>
          </cell>
          <cell r="O57">
            <v>2324</v>
          </cell>
          <cell r="P57">
            <v>988.55</v>
          </cell>
          <cell r="Q57">
            <v>4095.92</v>
          </cell>
          <cell r="R57">
            <v>5176.8900000000003</v>
          </cell>
          <cell r="S57">
            <v>1133</v>
          </cell>
          <cell r="T57">
            <v>4997</v>
          </cell>
        </row>
        <row r="58">
          <cell r="A58" t="str">
            <v>1 - Publics</v>
          </cell>
          <cell r="B58" t="str">
            <v>tous</v>
          </cell>
          <cell r="C58" t="str">
            <v>01-Pub-CHR</v>
          </cell>
          <cell r="D58" t="str">
            <v>08_autres_soins</v>
          </cell>
          <cell r="E58" t="str">
            <v>tous</v>
          </cell>
          <cell r="F58" t="str">
            <v>2002</v>
          </cell>
          <cell r="G58">
            <v>85</v>
          </cell>
          <cell r="H58">
            <v>3876</v>
          </cell>
          <cell r="I58">
            <v>2455</v>
          </cell>
          <cell r="J58">
            <v>6331</v>
          </cell>
          <cell r="K58">
            <v>5327.3</v>
          </cell>
          <cell r="L58">
            <v>895</v>
          </cell>
          <cell r="M58">
            <v>2981</v>
          </cell>
          <cell r="N58">
            <v>256</v>
          </cell>
          <cell r="O58">
            <v>2199</v>
          </cell>
          <cell r="P58">
            <v>1012.55</v>
          </cell>
          <cell r="Q58">
            <v>4314.75</v>
          </cell>
          <cell r="R58">
            <v>5446.26</v>
          </cell>
          <cell r="S58">
            <v>1151</v>
          </cell>
          <cell r="T58">
            <v>5180</v>
          </cell>
        </row>
        <row r="59">
          <cell r="A59" t="str">
            <v>1 - Publics</v>
          </cell>
          <cell r="B59" t="str">
            <v>tous</v>
          </cell>
          <cell r="C59" t="str">
            <v>01-Pub-CHR</v>
          </cell>
          <cell r="D59" t="str">
            <v>08_autres_soins</v>
          </cell>
          <cell r="E59" t="str">
            <v>tous</v>
          </cell>
          <cell r="F59" t="str">
            <v>2003</v>
          </cell>
          <cell r="G59">
            <v>86</v>
          </cell>
          <cell r="H59">
            <v>4055</v>
          </cell>
          <cell r="I59">
            <v>2554</v>
          </cell>
          <cell r="J59">
            <v>6609</v>
          </cell>
          <cell r="K59">
            <v>5571.11</v>
          </cell>
          <cell r="L59">
            <v>929</v>
          </cell>
          <cell r="M59">
            <v>3126</v>
          </cell>
          <cell r="N59">
            <v>252</v>
          </cell>
          <cell r="O59">
            <v>2302</v>
          </cell>
          <cell r="P59">
            <v>1045.3800000000001</v>
          </cell>
          <cell r="Q59">
            <v>4525.7299999999996</v>
          </cell>
          <cell r="R59">
            <v>5864.61</v>
          </cell>
          <cell r="S59">
            <v>1181</v>
          </cell>
          <cell r="T59">
            <v>5428</v>
          </cell>
        </row>
        <row r="60">
          <cell r="A60" t="str">
            <v>1 - Publics</v>
          </cell>
          <cell r="B60" t="str">
            <v>tous</v>
          </cell>
          <cell r="C60" t="str">
            <v>01-Pub-CHR</v>
          </cell>
          <cell r="D60" t="str">
            <v>09_educ_soc</v>
          </cell>
          <cell r="E60" t="str">
            <v>tous</v>
          </cell>
          <cell r="F60" t="str">
            <v>1997</v>
          </cell>
          <cell r="G60">
            <v>29</v>
          </cell>
          <cell r="H60">
            <v>1620</v>
          </cell>
          <cell r="I60">
            <v>700</v>
          </cell>
          <cell r="J60">
            <v>2320</v>
          </cell>
          <cell r="K60">
            <v>2112.69</v>
          </cell>
        </row>
        <row r="61">
          <cell r="A61" t="str">
            <v>1 - Publics</v>
          </cell>
          <cell r="B61" t="str">
            <v>tous</v>
          </cell>
          <cell r="C61" t="str">
            <v>01-Pub-CHR</v>
          </cell>
          <cell r="D61" t="str">
            <v>09_educ_soc</v>
          </cell>
          <cell r="E61" t="str">
            <v>tous</v>
          </cell>
          <cell r="F61" t="str">
            <v>1998</v>
          </cell>
          <cell r="G61">
            <v>29</v>
          </cell>
          <cell r="H61">
            <v>1633</v>
          </cell>
          <cell r="I61">
            <v>733</v>
          </cell>
          <cell r="J61">
            <v>2366</v>
          </cell>
          <cell r="K61">
            <v>2150.14</v>
          </cell>
        </row>
        <row r="62">
          <cell r="A62" t="str">
            <v>1 - Publics</v>
          </cell>
          <cell r="B62" t="str">
            <v>tous</v>
          </cell>
          <cell r="C62" t="str">
            <v>01-Pub-CHR</v>
          </cell>
          <cell r="D62" t="str">
            <v>09_educ_soc</v>
          </cell>
          <cell r="E62" t="str">
            <v>tous</v>
          </cell>
          <cell r="F62" t="str">
            <v>1999</v>
          </cell>
          <cell r="G62">
            <v>29</v>
          </cell>
          <cell r="H62">
            <v>1598</v>
          </cell>
          <cell r="I62">
            <v>773</v>
          </cell>
          <cell r="J62">
            <v>2371</v>
          </cell>
          <cell r="K62">
            <v>2153.1</v>
          </cell>
        </row>
        <row r="63">
          <cell r="A63" t="str">
            <v>1 - Publics</v>
          </cell>
          <cell r="B63" t="str">
            <v>tous</v>
          </cell>
          <cell r="C63" t="str">
            <v>01-Pub-CHR</v>
          </cell>
          <cell r="D63" t="str">
            <v>09_educ_soc</v>
          </cell>
          <cell r="E63" t="str">
            <v>tous</v>
          </cell>
          <cell r="F63" t="str">
            <v>2000</v>
          </cell>
          <cell r="G63">
            <v>29</v>
          </cell>
          <cell r="H63">
            <v>1612</v>
          </cell>
          <cell r="I63">
            <v>763</v>
          </cell>
          <cell r="J63">
            <v>2375</v>
          </cell>
          <cell r="K63">
            <v>2184.12</v>
          </cell>
        </row>
        <row r="64">
          <cell r="A64" t="str">
            <v>1 - Publics</v>
          </cell>
          <cell r="B64" t="str">
            <v>tous</v>
          </cell>
          <cell r="C64" t="str">
            <v>01-Pub-CHR</v>
          </cell>
          <cell r="D64" t="str">
            <v>09_educ_soc</v>
          </cell>
          <cell r="E64" t="str">
            <v>tous</v>
          </cell>
          <cell r="F64" t="str">
            <v>2001</v>
          </cell>
          <cell r="G64">
            <v>78</v>
          </cell>
          <cell r="H64">
            <v>1674</v>
          </cell>
          <cell r="I64">
            <v>740</v>
          </cell>
          <cell r="J64">
            <v>2414</v>
          </cell>
          <cell r="K64">
            <v>2232.12</v>
          </cell>
          <cell r="L64">
            <v>161</v>
          </cell>
          <cell r="M64">
            <v>1513</v>
          </cell>
          <cell r="N64">
            <v>20</v>
          </cell>
          <cell r="O64">
            <v>720</v>
          </cell>
          <cell r="P64">
            <v>174.29</v>
          </cell>
          <cell r="Q64">
            <v>2057.83</v>
          </cell>
          <cell r="R64">
            <v>2239.96</v>
          </cell>
          <cell r="S64">
            <v>181</v>
          </cell>
          <cell r="T64">
            <v>2233</v>
          </cell>
        </row>
        <row r="65">
          <cell r="A65" t="str">
            <v>1 - Publics</v>
          </cell>
          <cell r="B65" t="str">
            <v>tous</v>
          </cell>
          <cell r="C65" t="str">
            <v>01-Pub-CHR</v>
          </cell>
          <cell r="D65" t="str">
            <v>09_educ_soc</v>
          </cell>
          <cell r="E65" t="str">
            <v>tous</v>
          </cell>
          <cell r="F65" t="str">
            <v>2002</v>
          </cell>
          <cell r="G65">
            <v>76</v>
          </cell>
          <cell r="H65">
            <v>1768</v>
          </cell>
          <cell r="I65">
            <v>686</v>
          </cell>
          <cell r="J65">
            <v>2454</v>
          </cell>
          <cell r="K65">
            <v>2287.81</v>
          </cell>
          <cell r="L65">
            <v>160</v>
          </cell>
          <cell r="M65">
            <v>1608</v>
          </cell>
          <cell r="N65">
            <v>28</v>
          </cell>
          <cell r="O65">
            <v>658</v>
          </cell>
          <cell r="P65">
            <v>175.37</v>
          </cell>
          <cell r="Q65">
            <v>2112.44</v>
          </cell>
          <cell r="R65">
            <v>2313.85</v>
          </cell>
          <cell r="S65">
            <v>188</v>
          </cell>
          <cell r="T65">
            <v>2266</v>
          </cell>
        </row>
        <row r="66">
          <cell r="A66" t="str">
            <v>1 - Publics</v>
          </cell>
          <cell r="B66" t="str">
            <v>tous</v>
          </cell>
          <cell r="C66" t="str">
            <v>01-Pub-CHR</v>
          </cell>
          <cell r="D66" t="str">
            <v>09_educ_soc</v>
          </cell>
          <cell r="E66" t="str">
            <v>tous</v>
          </cell>
          <cell r="F66" t="str">
            <v>2003</v>
          </cell>
          <cell r="G66">
            <v>78</v>
          </cell>
          <cell r="H66">
            <v>1845</v>
          </cell>
          <cell r="I66">
            <v>676</v>
          </cell>
          <cell r="J66">
            <v>2521</v>
          </cell>
          <cell r="K66">
            <v>2357.38</v>
          </cell>
          <cell r="L66">
            <v>168</v>
          </cell>
          <cell r="M66">
            <v>1677</v>
          </cell>
          <cell r="N66">
            <v>24</v>
          </cell>
          <cell r="O66">
            <v>652</v>
          </cell>
          <cell r="P66">
            <v>183.93</v>
          </cell>
          <cell r="Q66">
            <v>2173.4499999999998</v>
          </cell>
          <cell r="R66">
            <v>2452.79</v>
          </cell>
          <cell r="S66">
            <v>192</v>
          </cell>
          <cell r="T66">
            <v>2329</v>
          </cell>
        </row>
        <row r="67">
          <cell r="A67" t="str">
            <v>1 - Publics</v>
          </cell>
          <cell r="B67" t="str">
            <v>tous</v>
          </cell>
          <cell r="C67" t="str">
            <v>01-Pub-CHR</v>
          </cell>
          <cell r="D67" t="str">
            <v>10_medtech</v>
          </cell>
          <cell r="E67" t="str">
            <v>tous</v>
          </cell>
          <cell r="F67" t="str">
            <v>1997</v>
          </cell>
          <cell r="G67">
            <v>29</v>
          </cell>
          <cell r="H67">
            <v>13781</v>
          </cell>
          <cell r="I67">
            <v>4207</v>
          </cell>
          <cell r="J67">
            <v>17988</v>
          </cell>
          <cell r="K67">
            <v>16886.490000000002</v>
          </cell>
        </row>
        <row r="68">
          <cell r="A68" t="str">
            <v>1 - Publics</v>
          </cell>
          <cell r="B68" t="str">
            <v>tous</v>
          </cell>
          <cell r="C68" t="str">
            <v>01-Pub-CHR</v>
          </cell>
          <cell r="D68" t="str">
            <v>10_medtech</v>
          </cell>
          <cell r="E68" t="str">
            <v>tous</v>
          </cell>
          <cell r="F68" t="str">
            <v>1998</v>
          </cell>
          <cell r="G68">
            <v>29</v>
          </cell>
          <cell r="H68">
            <v>13697</v>
          </cell>
          <cell r="I68">
            <v>4411</v>
          </cell>
          <cell r="J68">
            <v>18108</v>
          </cell>
          <cell r="K68">
            <v>16978.43</v>
          </cell>
        </row>
        <row r="69">
          <cell r="A69" t="str">
            <v>1 - Publics</v>
          </cell>
          <cell r="B69" t="str">
            <v>tous</v>
          </cell>
          <cell r="C69" t="str">
            <v>01-Pub-CHR</v>
          </cell>
          <cell r="D69" t="str">
            <v>10_medtech</v>
          </cell>
          <cell r="E69" t="str">
            <v>tous</v>
          </cell>
          <cell r="F69" t="str">
            <v>1999</v>
          </cell>
          <cell r="G69">
            <v>29</v>
          </cell>
          <cell r="H69">
            <v>13695</v>
          </cell>
          <cell r="I69">
            <v>4577</v>
          </cell>
          <cell r="J69">
            <v>18272</v>
          </cell>
          <cell r="K69">
            <v>17151.89</v>
          </cell>
        </row>
        <row r="70">
          <cell r="A70" t="str">
            <v>1 - Publics</v>
          </cell>
          <cell r="B70" t="str">
            <v>tous</v>
          </cell>
          <cell r="C70" t="str">
            <v>01-Pub-CHR</v>
          </cell>
          <cell r="D70" t="str">
            <v>10_medtech</v>
          </cell>
          <cell r="E70" t="str">
            <v>tous</v>
          </cell>
          <cell r="F70" t="str">
            <v>2000</v>
          </cell>
          <cell r="G70">
            <v>29</v>
          </cell>
          <cell r="H70">
            <v>13444</v>
          </cell>
          <cell r="I70">
            <v>4716</v>
          </cell>
          <cell r="J70">
            <v>18160</v>
          </cell>
          <cell r="K70">
            <v>16987.310000000001</v>
          </cell>
        </row>
        <row r="71">
          <cell r="A71" t="str">
            <v>1 - Publics</v>
          </cell>
          <cell r="B71" t="str">
            <v>tous</v>
          </cell>
          <cell r="C71" t="str">
            <v>01-Pub-CHR</v>
          </cell>
          <cell r="D71" t="str">
            <v>10_medtech</v>
          </cell>
          <cell r="E71" t="str">
            <v>tous</v>
          </cell>
          <cell r="F71" t="str">
            <v>2001</v>
          </cell>
          <cell r="G71">
            <v>85</v>
          </cell>
          <cell r="H71">
            <v>13446</v>
          </cell>
          <cell r="I71">
            <v>4826</v>
          </cell>
          <cell r="J71">
            <v>18272</v>
          </cell>
          <cell r="K71">
            <v>17158.79</v>
          </cell>
          <cell r="L71">
            <v>3826</v>
          </cell>
          <cell r="M71">
            <v>9620</v>
          </cell>
          <cell r="N71">
            <v>199</v>
          </cell>
          <cell r="O71">
            <v>4627</v>
          </cell>
          <cell r="P71">
            <v>3974.15</v>
          </cell>
          <cell r="Q71">
            <v>13184.64</v>
          </cell>
          <cell r="R71">
            <v>16993.59</v>
          </cell>
          <cell r="S71">
            <v>4025</v>
          </cell>
          <cell r="T71">
            <v>14247</v>
          </cell>
        </row>
        <row r="72">
          <cell r="A72" t="str">
            <v>1 - Publics</v>
          </cell>
          <cell r="B72" t="str">
            <v>tous</v>
          </cell>
          <cell r="C72" t="str">
            <v>01-Pub-CHR</v>
          </cell>
          <cell r="D72" t="str">
            <v>10_medtech</v>
          </cell>
          <cell r="E72" t="str">
            <v>tous</v>
          </cell>
          <cell r="F72" t="str">
            <v>2002</v>
          </cell>
          <cell r="G72">
            <v>85</v>
          </cell>
          <cell r="H72">
            <v>13934</v>
          </cell>
          <cell r="I72">
            <v>4487</v>
          </cell>
          <cell r="J72">
            <v>18421</v>
          </cell>
          <cell r="K72">
            <v>17610.580000000002</v>
          </cell>
          <cell r="L72">
            <v>3894</v>
          </cell>
          <cell r="M72">
            <v>10040</v>
          </cell>
          <cell r="N72">
            <v>174</v>
          </cell>
          <cell r="O72">
            <v>4313</v>
          </cell>
          <cell r="P72">
            <v>4019.53</v>
          </cell>
          <cell r="Q72">
            <v>13366.45</v>
          </cell>
          <cell r="R72">
            <v>17456.259999999998</v>
          </cell>
          <cell r="S72">
            <v>4068</v>
          </cell>
          <cell r="T72">
            <v>14353</v>
          </cell>
        </row>
        <row r="73">
          <cell r="A73" t="str">
            <v>1 - Publics</v>
          </cell>
          <cell r="B73" t="str">
            <v>tous</v>
          </cell>
          <cell r="C73" t="str">
            <v>01-Pub-CHR</v>
          </cell>
          <cell r="D73" t="str">
            <v>10_medtech</v>
          </cell>
          <cell r="E73" t="str">
            <v>tous</v>
          </cell>
          <cell r="F73" t="str">
            <v>2003</v>
          </cell>
          <cell r="G73">
            <v>87</v>
          </cell>
          <cell r="H73">
            <v>14395</v>
          </cell>
          <cell r="I73">
            <v>4569</v>
          </cell>
          <cell r="J73">
            <v>18964</v>
          </cell>
          <cell r="K73">
            <v>17899.41</v>
          </cell>
          <cell r="L73">
            <v>3962</v>
          </cell>
          <cell r="M73">
            <v>10433</v>
          </cell>
          <cell r="N73">
            <v>192</v>
          </cell>
          <cell r="O73">
            <v>4377</v>
          </cell>
          <cell r="P73">
            <v>4085.09</v>
          </cell>
          <cell r="Q73">
            <v>13814.32</v>
          </cell>
          <cell r="R73">
            <v>18424.7</v>
          </cell>
          <cell r="S73">
            <v>4154</v>
          </cell>
          <cell r="T73">
            <v>14810</v>
          </cell>
        </row>
        <row r="74">
          <cell r="A74" t="str">
            <v>1 - Publics</v>
          </cell>
          <cell r="B74" t="str">
            <v>tous</v>
          </cell>
          <cell r="C74" t="str">
            <v>01-Pub-CHR</v>
          </cell>
          <cell r="D74" t="str">
            <v>11_techn</v>
          </cell>
          <cell r="E74" t="str">
            <v>tous</v>
          </cell>
          <cell r="F74" t="str">
            <v>1997</v>
          </cell>
          <cell r="G74">
            <v>29</v>
          </cell>
          <cell r="H74">
            <v>27197</v>
          </cell>
          <cell r="I74">
            <v>1917</v>
          </cell>
          <cell r="J74">
            <v>29114</v>
          </cell>
          <cell r="K74">
            <v>28479.15</v>
          </cell>
        </row>
        <row r="75">
          <cell r="A75" t="str">
            <v>1 - Publics</v>
          </cell>
          <cell r="B75" t="str">
            <v>tous</v>
          </cell>
          <cell r="C75" t="str">
            <v>01-Pub-CHR</v>
          </cell>
          <cell r="D75" t="str">
            <v>11_techn</v>
          </cell>
          <cell r="E75" t="str">
            <v>tous</v>
          </cell>
          <cell r="F75" t="str">
            <v>1998</v>
          </cell>
          <cell r="G75">
            <v>29</v>
          </cell>
          <cell r="H75">
            <v>27190</v>
          </cell>
          <cell r="I75">
            <v>1882</v>
          </cell>
          <cell r="J75">
            <v>29072</v>
          </cell>
          <cell r="K75">
            <v>28415.67</v>
          </cell>
        </row>
        <row r="76">
          <cell r="A76" t="str">
            <v>1 - Publics</v>
          </cell>
          <cell r="B76" t="str">
            <v>tous</v>
          </cell>
          <cell r="C76" t="str">
            <v>01-Pub-CHR</v>
          </cell>
          <cell r="D76" t="str">
            <v>11_techn</v>
          </cell>
          <cell r="E76" t="str">
            <v>tous</v>
          </cell>
          <cell r="F76" t="str">
            <v>1999</v>
          </cell>
          <cell r="G76">
            <v>29</v>
          </cell>
          <cell r="H76">
            <v>27057</v>
          </cell>
          <cell r="I76">
            <v>1860</v>
          </cell>
          <cell r="J76">
            <v>28917</v>
          </cell>
          <cell r="K76">
            <v>28324.41</v>
          </cell>
        </row>
        <row r="77">
          <cell r="A77" t="str">
            <v>1 - Publics</v>
          </cell>
          <cell r="B77" t="str">
            <v>tous</v>
          </cell>
          <cell r="C77" t="str">
            <v>01-Pub-CHR</v>
          </cell>
          <cell r="D77" t="str">
            <v>11_techn</v>
          </cell>
          <cell r="E77" t="str">
            <v>tous</v>
          </cell>
          <cell r="F77" t="str">
            <v>2000</v>
          </cell>
          <cell r="G77">
            <v>29</v>
          </cell>
          <cell r="H77">
            <v>27107</v>
          </cell>
          <cell r="I77">
            <v>1689</v>
          </cell>
          <cell r="J77">
            <v>28796</v>
          </cell>
          <cell r="K77">
            <v>28341.465000000004</v>
          </cell>
        </row>
        <row r="78">
          <cell r="A78" t="str">
            <v>1 - Publics</v>
          </cell>
          <cell r="B78" t="str">
            <v>tous</v>
          </cell>
          <cell r="C78" t="str">
            <v>01-Pub-CHR</v>
          </cell>
          <cell r="D78" t="str">
            <v>11_techn</v>
          </cell>
          <cell r="E78" t="str">
            <v>tous</v>
          </cell>
          <cell r="F78" t="str">
            <v>2001</v>
          </cell>
          <cell r="G78">
            <v>83</v>
          </cell>
          <cell r="H78">
            <v>26942</v>
          </cell>
          <cell r="I78">
            <v>1687</v>
          </cell>
          <cell r="J78">
            <v>28629</v>
          </cell>
          <cell r="K78">
            <v>28172.13</v>
          </cell>
          <cell r="L78">
            <v>20427</v>
          </cell>
          <cell r="M78">
            <v>6515</v>
          </cell>
          <cell r="N78">
            <v>429</v>
          </cell>
          <cell r="O78">
            <v>1258</v>
          </cell>
          <cell r="P78">
            <v>20719.22</v>
          </cell>
          <cell r="Q78">
            <v>7452.91</v>
          </cell>
          <cell r="R78">
            <v>26988.73</v>
          </cell>
          <cell r="S78">
            <v>20856</v>
          </cell>
          <cell r="T78">
            <v>7773</v>
          </cell>
        </row>
        <row r="79">
          <cell r="A79" t="str">
            <v>1 - Publics</v>
          </cell>
          <cell r="B79" t="str">
            <v>tous</v>
          </cell>
          <cell r="C79" t="str">
            <v>01-Pub-CHR</v>
          </cell>
          <cell r="D79" t="str">
            <v>11_techn</v>
          </cell>
          <cell r="E79" t="str">
            <v>tous</v>
          </cell>
          <cell r="F79" t="str">
            <v>2002</v>
          </cell>
          <cell r="G79">
            <v>85</v>
          </cell>
          <cell r="H79">
            <v>27474</v>
          </cell>
          <cell r="I79">
            <v>1619</v>
          </cell>
          <cell r="J79">
            <v>29093</v>
          </cell>
          <cell r="K79">
            <v>28633.81</v>
          </cell>
          <cell r="L79">
            <v>20828</v>
          </cell>
          <cell r="M79">
            <v>6646</v>
          </cell>
          <cell r="N79">
            <v>435</v>
          </cell>
          <cell r="O79">
            <v>1184</v>
          </cell>
          <cell r="P79">
            <v>21122.2</v>
          </cell>
          <cell r="Q79">
            <v>7511.61</v>
          </cell>
          <cell r="R79">
            <v>29271.71</v>
          </cell>
          <cell r="S79">
            <v>21263</v>
          </cell>
          <cell r="T79">
            <v>7830</v>
          </cell>
        </row>
        <row r="80">
          <cell r="A80" t="str">
            <v>1 - Publics</v>
          </cell>
          <cell r="B80" t="str">
            <v>tous</v>
          </cell>
          <cell r="C80" t="str">
            <v>01-Pub-CHR</v>
          </cell>
          <cell r="D80" t="str">
            <v>11_techn</v>
          </cell>
          <cell r="E80" t="str">
            <v>tous</v>
          </cell>
          <cell r="F80" t="str">
            <v>2003</v>
          </cell>
          <cell r="G80">
            <v>87</v>
          </cell>
          <cell r="H80">
            <v>28228</v>
          </cell>
          <cell r="I80">
            <v>1742</v>
          </cell>
          <cell r="J80">
            <v>29970</v>
          </cell>
          <cell r="K80">
            <v>29437.47</v>
          </cell>
          <cell r="L80">
            <v>21511</v>
          </cell>
          <cell r="M80">
            <v>6717</v>
          </cell>
          <cell r="N80">
            <v>551</v>
          </cell>
          <cell r="O80">
            <v>1191</v>
          </cell>
          <cell r="P80">
            <v>21855.8</v>
          </cell>
          <cell r="Q80">
            <v>7581.67</v>
          </cell>
          <cell r="R80">
            <v>30863.66</v>
          </cell>
          <cell r="S80">
            <v>22062</v>
          </cell>
          <cell r="T80">
            <v>7908</v>
          </cell>
        </row>
        <row r="81">
          <cell r="A81" t="str">
            <v>1 - Publics</v>
          </cell>
          <cell r="B81" t="str">
            <v>tous</v>
          </cell>
          <cell r="C81" t="str">
            <v>01-Pub-CHR</v>
          </cell>
          <cell r="D81" t="str">
            <v>12_total</v>
          </cell>
          <cell r="E81" t="str">
            <v>tous</v>
          </cell>
          <cell r="F81" t="str">
            <v>1997</v>
          </cell>
          <cell r="G81">
            <v>29</v>
          </cell>
          <cell r="H81">
            <v>199755</v>
          </cell>
          <cell r="I81">
            <v>40130</v>
          </cell>
          <cell r="J81">
            <v>239885</v>
          </cell>
          <cell r="K81">
            <v>227775.35</v>
          </cell>
        </row>
        <row r="82">
          <cell r="A82" t="str">
            <v>1 - Publics</v>
          </cell>
          <cell r="B82" t="str">
            <v>tous</v>
          </cell>
          <cell r="C82" t="str">
            <v>01-Pub-CHR</v>
          </cell>
          <cell r="D82" t="str">
            <v>12_total</v>
          </cell>
          <cell r="E82" t="str">
            <v>tous</v>
          </cell>
          <cell r="F82" t="str">
            <v>1998</v>
          </cell>
          <cell r="G82">
            <v>29</v>
          </cell>
          <cell r="H82">
            <v>198716</v>
          </cell>
          <cell r="I82">
            <v>42634</v>
          </cell>
          <cell r="J82">
            <v>241350</v>
          </cell>
          <cell r="K82">
            <v>228629.11</v>
          </cell>
        </row>
        <row r="83">
          <cell r="A83" t="str">
            <v>1 - Publics</v>
          </cell>
          <cell r="B83" t="str">
            <v>tous</v>
          </cell>
          <cell r="C83" t="str">
            <v>01-Pub-CHR</v>
          </cell>
          <cell r="D83" t="str">
            <v>12_total</v>
          </cell>
          <cell r="E83" t="str">
            <v>tous</v>
          </cell>
          <cell r="F83" t="str">
            <v>1999</v>
          </cell>
          <cell r="G83">
            <v>29</v>
          </cell>
          <cell r="H83">
            <v>198055</v>
          </cell>
          <cell r="I83">
            <v>44110</v>
          </cell>
          <cell r="J83">
            <v>242165</v>
          </cell>
          <cell r="K83">
            <v>229754.31</v>
          </cell>
        </row>
        <row r="84">
          <cell r="A84" t="str">
            <v>1 - Publics</v>
          </cell>
          <cell r="B84" t="str">
            <v>tous</v>
          </cell>
          <cell r="C84" t="str">
            <v>01-Pub-CHR</v>
          </cell>
          <cell r="D84" t="str">
            <v>12_total</v>
          </cell>
          <cell r="E84" t="str">
            <v>tous</v>
          </cell>
          <cell r="F84" t="str">
            <v>2000</v>
          </cell>
          <cell r="G84">
            <v>29</v>
          </cell>
          <cell r="H84">
            <v>197381</v>
          </cell>
          <cell r="I84">
            <v>45682</v>
          </cell>
          <cell r="J84">
            <v>243063</v>
          </cell>
          <cell r="K84">
            <v>230396.86500000005</v>
          </cell>
        </row>
        <row r="85">
          <cell r="A85" t="str">
            <v>1 - Publics</v>
          </cell>
          <cell r="B85" t="str">
            <v>tous</v>
          </cell>
          <cell r="C85" t="str">
            <v>01-Pub-CHR</v>
          </cell>
          <cell r="D85" t="str">
            <v>12_total</v>
          </cell>
          <cell r="E85" t="str">
            <v>tous</v>
          </cell>
          <cell r="F85" t="str">
            <v>2001</v>
          </cell>
          <cell r="G85">
            <v>85</v>
          </cell>
          <cell r="H85">
            <v>199930</v>
          </cell>
          <cell r="I85">
            <v>46775</v>
          </cell>
          <cell r="J85">
            <v>246705</v>
          </cell>
          <cell r="K85">
            <v>234322.66</v>
          </cell>
          <cell r="L85">
            <v>53529</v>
          </cell>
          <cell r="M85">
            <v>146401</v>
          </cell>
          <cell r="N85">
            <v>1768</v>
          </cell>
          <cell r="O85">
            <v>45007</v>
          </cell>
          <cell r="P85">
            <v>54741.02</v>
          </cell>
          <cell r="Q85">
            <v>179581.64</v>
          </cell>
          <cell r="R85">
            <v>234912.97</v>
          </cell>
          <cell r="S85">
            <v>55297</v>
          </cell>
          <cell r="T85">
            <v>191408</v>
          </cell>
        </row>
        <row r="86">
          <cell r="A86" t="str">
            <v>1 - Publics</v>
          </cell>
          <cell r="B86" t="str">
            <v>tous</v>
          </cell>
          <cell r="C86" t="str">
            <v>01-Pub-CHR</v>
          </cell>
          <cell r="D86" t="str">
            <v>12_total</v>
          </cell>
          <cell r="E86" t="str">
            <v>tous</v>
          </cell>
          <cell r="F86" t="str">
            <v>2002</v>
          </cell>
          <cell r="G86">
            <v>86</v>
          </cell>
          <cell r="H86">
            <v>207235</v>
          </cell>
          <cell r="I86">
            <v>44660</v>
          </cell>
          <cell r="J86">
            <v>251895</v>
          </cell>
          <cell r="K86">
            <v>240438.9</v>
          </cell>
          <cell r="L86">
            <v>54711</v>
          </cell>
          <cell r="M86">
            <v>152524</v>
          </cell>
          <cell r="N86">
            <v>1721</v>
          </cell>
          <cell r="O86">
            <v>42939</v>
          </cell>
          <cell r="P86">
            <v>55865.87</v>
          </cell>
          <cell r="Q86">
            <v>184157.45</v>
          </cell>
          <cell r="R86">
            <v>245283.45</v>
          </cell>
          <cell r="S86">
            <v>56432</v>
          </cell>
          <cell r="T86">
            <v>195463</v>
          </cell>
        </row>
        <row r="87">
          <cell r="A87" t="str">
            <v>1 - Publics</v>
          </cell>
          <cell r="B87" t="str">
            <v>tous</v>
          </cell>
          <cell r="C87" t="str">
            <v>01-Pub-CHR</v>
          </cell>
          <cell r="D87" t="str">
            <v>12_total</v>
          </cell>
          <cell r="E87" t="str">
            <v>tous</v>
          </cell>
          <cell r="F87" t="str">
            <v>2003</v>
          </cell>
          <cell r="G87">
            <v>87</v>
          </cell>
          <cell r="H87">
            <v>212483</v>
          </cell>
          <cell r="I87">
            <v>44983</v>
          </cell>
          <cell r="J87">
            <v>257466</v>
          </cell>
          <cell r="K87">
            <v>245424.97</v>
          </cell>
          <cell r="L87">
            <v>55837</v>
          </cell>
          <cell r="M87">
            <v>156544</v>
          </cell>
          <cell r="N87">
            <v>1895</v>
          </cell>
          <cell r="O87">
            <v>43088</v>
          </cell>
          <cell r="P87">
            <v>57066.91</v>
          </cell>
          <cell r="Q87">
            <v>188358.05</v>
          </cell>
          <cell r="R87">
            <v>256421.19</v>
          </cell>
          <cell r="S87">
            <v>57732</v>
          </cell>
          <cell r="T87">
            <v>199632</v>
          </cell>
        </row>
        <row r="88">
          <cell r="A88" t="str">
            <v>1 - Publics</v>
          </cell>
          <cell r="B88" t="str">
            <v>tous</v>
          </cell>
          <cell r="C88" t="str">
            <v>02-Pub-CH</v>
          </cell>
          <cell r="D88" t="str">
            <v>01_adm</v>
          </cell>
          <cell r="E88" t="str">
            <v>tous</v>
          </cell>
          <cell r="F88" t="str">
            <v>1997</v>
          </cell>
          <cell r="G88">
            <v>553</v>
          </cell>
          <cell r="H88">
            <v>27895</v>
          </cell>
          <cell r="I88">
            <v>8370</v>
          </cell>
          <cell r="J88">
            <v>36265</v>
          </cell>
          <cell r="K88">
            <v>33927.14</v>
          </cell>
        </row>
        <row r="89">
          <cell r="A89" t="str">
            <v>1 - Publics</v>
          </cell>
          <cell r="B89" t="str">
            <v>tous</v>
          </cell>
          <cell r="C89" t="str">
            <v>02-Pub-CH</v>
          </cell>
          <cell r="D89" t="str">
            <v>01_adm</v>
          </cell>
          <cell r="E89" t="str">
            <v>tous</v>
          </cell>
          <cell r="F89" t="str">
            <v>1998</v>
          </cell>
          <cell r="G89">
            <v>545</v>
          </cell>
          <cell r="H89">
            <v>27753</v>
          </cell>
          <cell r="I89">
            <v>8843</v>
          </cell>
          <cell r="J89">
            <v>36596</v>
          </cell>
          <cell r="K89">
            <v>34115.33</v>
          </cell>
        </row>
        <row r="90">
          <cell r="A90" t="str">
            <v>1 - Publics</v>
          </cell>
          <cell r="B90" t="str">
            <v>tous</v>
          </cell>
          <cell r="C90" t="str">
            <v>02-Pub-CH</v>
          </cell>
          <cell r="D90" t="str">
            <v>01_adm</v>
          </cell>
          <cell r="E90" t="str">
            <v>tous</v>
          </cell>
          <cell r="F90" t="str">
            <v>1999</v>
          </cell>
          <cell r="G90">
            <v>539</v>
          </cell>
          <cell r="H90">
            <v>28265</v>
          </cell>
          <cell r="I90">
            <v>9225</v>
          </cell>
          <cell r="J90">
            <v>37490</v>
          </cell>
          <cell r="K90">
            <v>34926.44</v>
          </cell>
        </row>
        <row r="91">
          <cell r="A91" t="str">
            <v>1 - Publics</v>
          </cell>
          <cell r="B91" t="str">
            <v>tous</v>
          </cell>
          <cell r="C91" t="str">
            <v>02-Pub-CH</v>
          </cell>
          <cell r="D91" t="str">
            <v>01_adm</v>
          </cell>
          <cell r="E91" t="str">
            <v>tous</v>
          </cell>
          <cell r="F91" t="str">
            <v>2000</v>
          </cell>
          <cell r="G91">
            <v>535</v>
          </cell>
          <cell r="H91">
            <v>28534</v>
          </cell>
          <cell r="I91">
            <v>9577</v>
          </cell>
          <cell r="J91">
            <v>38111</v>
          </cell>
          <cell r="K91">
            <v>35418.17</v>
          </cell>
        </row>
        <row r="92">
          <cell r="A92" t="str">
            <v>1 - Publics</v>
          </cell>
          <cell r="B92" t="str">
            <v>tous</v>
          </cell>
          <cell r="C92" t="str">
            <v>02-Pub-CH</v>
          </cell>
          <cell r="D92" t="str">
            <v>01_adm</v>
          </cell>
          <cell r="E92" t="str">
            <v>tous</v>
          </cell>
          <cell r="F92" t="str">
            <v>2001</v>
          </cell>
          <cell r="G92">
            <v>1434</v>
          </cell>
          <cell r="H92">
            <v>29300</v>
          </cell>
          <cell r="I92">
            <v>9828</v>
          </cell>
          <cell r="J92">
            <v>39128</v>
          </cell>
          <cell r="K92">
            <v>36390.58</v>
          </cell>
          <cell r="L92">
            <v>4152</v>
          </cell>
          <cell r="M92">
            <v>25148</v>
          </cell>
          <cell r="N92">
            <v>306</v>
          </cell>
          <cell r="O92">
            <v>9522</v>
          </cell>
          <cell r="P92">
            <v>4312.2</v>
          </cell>
          <cell r="Q92">
            <v>32078.38</v>
          </cell>
          <cell r="R92">
            <v>37516.134999999915</v>
          </cell>
          <cell r="S92">
            <v>4458</v>
          </cell>
          <cell r="T92">
            <v>34670</v>
          </cell>
        </row>
        <row r="93">
          <cell r="A93" t="str">
            <v>1 - Publics</v>
          </cell>
          <cell r="B93" t="str">
            <v>tous</v>
          </cell>
          <cell r="C93" t="str">
            <v>02-Pub-CH</v>
          </cell>
          <cell r="D93" t="str">
            <v>01_adm</v>
          </cell>
          <cell r="E93" t="str">
            <v>tous</v>
          </cell>
          <cell r="F93" t="str">
            <v>2002</v>
          </cell>
          <cell r="G93">
            <v>1426</v>
          </cell>
          <cell r="H93">
            <v>30576</v>
          </cell>
          <cell r="I93">
            <v>9322</v>
          </cell>
          <cell r="J93">
            <v>39898</v>
          </cell>
          <cell r="K93">
            <v>37357.095899999986</v>
          </cell>
          <cell r="L93">
            <v>4160</v>
          </cell>
          <cell r="M93">
            <v>26416</v>
          </cell>
          <cell r="N93">
            <v>291</v>
          </cell>
          <cell r="O93">
            <v>9031</v>
          </cell>
          <cell r="P93">
            <v>4313.7</v>
          </cell>
          <cell r="Q93">
            <v>32983.455900000015</v>
          </cell>
          <cell r="R93">
            <v>38273.183400000045</v>
          </cell>
          <cell r="S93">
            <v>4451</v>
          </cell>
          <cell r="T93">
            <v>35447</v>
          </cell>
        </row>
        <row r="94">
          <cell r="A94" t="str">
            <v>1 - Publics</v>
          </cell>
          <cell r="B94" t="str">
            <v>tous</v>
          </cell>
          <cell r="C94" t="str">
            <v>02-Pub-CH</v>
          </cell>
          <cell r="D94" t="str">
            <v>01_adm</v>
          </cell>
          <cell r="E94" t="str">
            <v>tous</v>
          </cell>
          <cell r="F94" t="str">
            <v>2003</v>
          </cell>
          <cell r="G94">
            <v>1431</v>
          </cell>
          <cell r="H94">
            <v>31757</v>
          </cell>
          <cell r="I94">
            <v>9782</v>
          </cell>
          <cell r="J94">
            <v>41539</v>
          </cell>
          <cell r="K94">
            <v>38668.10999999995</v>
          </cell>
          <cell r="L94">
            <v>4177</v>
          </cell>
          <cell r="M94">
            <v>27580</v>
          </cell>
          <cell r="N94">
            <v>306</v>
          </cell>
          <cell r="O94">
            <v>9476</v>
          </cell>
          <cell r="P94">
            <v>4317.2299999999996</v>
          </cell>
          <cell r="Q94">
            <v>34350.879999999997</v>
          </cell>
          <cell r="R94">
            <v>40277.99</v>
          </cell>
          <cell r="S94">
            <v>4483</v>
          </cell>
          <cell r="T94">
            <v>37056</v>
          </cell>
        </row>
        <row r="95">
          <cell r="A95" t="str">
            <v>1 - Publics</v>
          </cell>
          <cell r="B95" t="str">
            <v>tous</v>
          </cell>
          <cell r="C95" t="str">
            <v>02-Pub-CH</v>
          </cell>
          <cell r="D95" t="str">
            <v>02_s_soins</v>
          </cell>
          <cell r="E95" t="str">
            <v>tous</v>
          </cell>
          <cell r="F95" t="str">
            <v>1997</v>
          </cell>
          <cell r="G95">
            <v>553</v>
          </cell>
          <cell r="H95">
            <v>183086</v>
          </cell>
          <cell r="I95">
            <v>45969</v>
          </cell>
          <cell r="J95">
            <v>229055</v>
          </cell>
          <cell r="K95">
            <v>213683.83</v>
          </cell>
        </row>
        <row r="96">
          <cell r="A96" t="str">
            <v>1 - Publics</v>
          </cell>
          <cell r="B96" t="str">
            <v>tous</v>
          </cell>
          <cell r="C96" t="str">
            <v>02-Pub-CH</v>
          </cell>
          <cell r="D96" t="str">
            <v>02_s_soins</v>
          </cell>
          <cell r="E96" t="str">
            <v>tous</v>
          </cell>
          <cell r="F96" t="str">
            <v>1998</v>
          </cell>
          <cell r="G96">
            <v>545</v>
          </cell>
          <cell r="H96">
            <v>181225</v>
          </cell>
          <cell r="I96">
            <v>49889</v>
          </cell>
          <cell r="J96">
            <v>231114</v>
          </cell>
          <cell r="K96">
            <v>214677.4</v>
          </cell>
        </row>
        <row r="97">
          <cell r="A97" t="str">
            <v>1 - Publics</v>
          </cell>
          <cell r="B97" t="str">
            <v>tous</v>
          </cell>
          <cell r="C97" t="str">
            <v>02-Pub-CH</v>
          </cell>
          <cell r="D97" t="str">
            <v>02_s_soins</v>
          </cell>
          <cell r="E97" t="str">
            <v>tous</v>
          </cell>
          <cell r="F97" t="str">
            <v>1999</v>
          </cell>
          <cell r="G97">
            <v>539</v>
          </cell>
          <cell r="H97">
            <v>180565</v>
          </cell>
          <cell r="I97">
            <v>53275</v>
          </cell>
          <cell r="J97">
            <v>233840</v>
          </cell>
          <cell r="K97">
            <v>216804.41</v>
          </cell>
        </row>
        <row r="98">
          <cell r="A98" t="str">
            <v>1 - Publics</v>
          </cell>
          <cell r="B98" t="str">
            <v>tous</v>
          </cell>
          <cell r="C98" t="str">
            <v>02-Pub-CH</v>
          </cell>
          <cell r="D98" t="str">
            <v>02_s_soins</v>
          </cell>
          <cell r="E98" t="str">
            <v>tous</v>
          </cell>
          <cell r="F98" t="str">
            <v>2000</v>
          </cell>
          <cell r="G98">
            <v>535</v>
          </cell>
          <cell r="H98">
            <v>184249</v>
          </cell>
          <cell r="I98">
            <v>55827</v>
          </cell>
          <cell r="J98">
            <v>240076</v>
          </cell>
          <cell r="K98">
            <v>222411.31</v>
          </cell>
        </row>
        <row r="99">
          <cell r="A99" t="str">
            <v>1 - Publics</v>
          </cell>
          <cell r="B99" t="str">
            <v>tous</v>
          </cell>
          <cell r="C99" t="str">
            <v>02-Pub-CH</v>
          </cell>
          <cell r="D99" t="str">
            <v>02_s_soins</v>
          </cell>
          <cell r="E99" t="str">
            <v>tous</v>
          </cell>
          <cell r="F99" t="str">
            <v>2001</v>
          </cell>
          <cell r="G99">
            <v>1533</v>
          </cell>
          <cell r="H99">
            <v>188806</v>
          </cell>
          <cell r="I99">
            <v>57575</v>
          </cell>
          <cell r="J99">
            <v>246381</v>
          </cell>
          <cell r="K99">
            <v>228809.85</v>
          </cell>
          <cell r="L99">
            <v>25623</v>
          </cell>
          <cell r="M99">
            <v>163183</v>
          </cell>
          <cell r="N99">
            <v>1669</v>
          </cell>
          <cell r="O99">
            <v>55906</v>
          </cell>
          <cell r="P99">
            <v>26651.5</v>
          </cell>
          <cell r="Q99">
            <v>202135.35</v>
          </cell>
          <cell r="R99">
            <v>234049.66500000027</v>
          </cell>
          <cell r="S99">
            <v>27292</v>
          </cell>
          <cell r="T99">
            <v>219089</v>
          </cell>
        </row>
        <row r="100">
          <cell r="A100" t="str">
            <v>1 - Publics</v>
          </cell>
          <cell r="B100" t="str">
            <v>tous</v>
          </cell>
          <cell r="C100" t="str">
            <v>02-Pub-CH</v>
          </cell>
          <cell r="D100" t="str">
            <v>02_s_soins</v>
          </cell>
          <cell r="E100" t="str">
            <v>tous</v>
          </cell>
          <cell r="F100" t="str">
            <v>2002</v>
          </cell>
          <cell r="G100">
            <v>1514</v>
          </cell>
          <cell r="H100">
            <v>195801</v>
          </cell>
          <cell r="I100">
            <v>57048</v>
          </cell>
          <cell r="J100">
            <v>252849</v>
          </cell>
          <cell r="K100">
            <v>235816.68019999968</v>
          </cell>
          <cell r="L100">
            <v>26593</v>
          </cell>
          <cell r="M100">
            <v>169208</v>
          </cell>
          <cell r="N100">
            <v>1621</v>
          </cell>
          <cell r="O100">
            <v>55427</v>
          </cell>
          <cell r="P100">
            <v>27590.70399999998</v>
          </cell>
          <cell r="Q100">
            <v>208167.70619999993</v>
          </cell>
          <cell r="R100">
            <v>245310.37990000003</v>
          </cell>
          <cell r="S100">
            <v>28214</v>
          </cell>
          <cell r="T100">
            <v>224635</v>
          </cell>
        </row>
        <row r="101">
          <cell r="A101" t="str">
            <v>1 - Publics</v>
          </cell>
          <cell r="B101" t="str">
            <v>tous</v>
          </cell>
          <cell r="C101" t="str">
            <v>02-Pub-CH</v>
          </cell>
          <cell r="D101" t="str">
            <v>02_s_soins</v>
          </cell>
          <cell r="E101" t="str">
            <v>tous</v>
          </cell>
          <cell r="F101" t="str">
            <v>2003</v>
          </cell>
          <cell r="G101">
            <v>1508</v>
          </cell>
          <cell r="H101">
            <v>203585</v>
          </cell>
          <cell r="I101">
            <v>57676</v>
          </cell>
          <cell r="J101">
            <v>261261</v>
          </cell>
          <cell r="K101">
            <v>243805.13</v>
          </cell>
          <cell r="L101">
            <v>27399</v>
          </cell>
          <cell r="M101">
            <v>176186</v>
          </cell>
          <cell r="N101">
            <v>1649</v>
          </cell>
          <cell r="O101">
            <v>56027</v>
          </cell>
          <cell r="P101">
            <v>28336.39</v>
          </cell>
          <cell r="Q101">
            <v>215468.74</v>
          </cell>
          <cell r="R101">
            <v>251555.64</v>
          </cell>
          <cell r="S101">
            <v>29048</v>
          </cell>
          <cell r="T101">
            <v>232213</v>
          </cell>
        </row>
        <row r="102">
          <cell r="A102" t="str">
            <v>1 - Publics</v>
          </cell>
          <cell r="B102" t="str">
            <v>tous</v>
          </cell>
          <cell r="C102" t="str">
            <v>02-Pub-CH</v>
          </cell>
          <cell r="D102" t="str">
            <v>03_sagfem</v>
          </cell>
          <cell r="E102" t="str">
            <v>tous</v>
          </cell>
          <cell r="F102" t="str">
            <v>1997</v>
          </cell>
          <cell r="G102">
            <v>378</v>
          </cell>
          <cell r="H102">
            <v>3108</v>
          </cell>
          <cell r="I102">
            <v>1399</v>
          </cell>
          <cell r="J102">
            <v>4507</v>
          </cell>
          <cell r="K102">
            <v>4041.94</v>
          </cell>
        </row>
        <row r="103">
          <cell r="A103" t="str">
            <v>1 - Publics</v>
          </cell>
          <cell r="B103" t="str">
            <v>tous</v>
          </cell>
          <cell r="C103" t="str">
            <v>02-Pub-CH</v>
          </cell>
          <cell r="D103" t="str">
            <v>03_sagfem</v>
          </cell>
          <cell r="E103" t="str">
            <v>tous</v>
          </cell>
          <cell r="F103" t="str">
            <v>1998</v>
          </cell>
          <cell r="G103">
            <v>372</v>
          </cell>
          <cell r="H103">
            <v>3073</v>
          </cell>
          <cell r="I103">
            <v>1549</v>
          </cell>
          <cell r="J103">
            <v>4622</v>
          </cell>
          <cell r="K103">
            <v>4122.57</v>
          </cell>
        </row>
        <row r="104">
          <cell r="A104" t="str">
            <v>1 - Publics</v>
          </cell>
          <cell r="B104" t="str">
            <v>tous</v>
          </cell>
          <cell r="C104" t="str">
            <v>02-Pub-CH</v>
          </cell>
          <cell r="D104" t="str">
            <v>03_sagfem</v>
          </cell>
          <cell r="E104" t="str">
            <v>tous</v>
          </cell>
          <cell r="F104" t="str">
            <v>1999</v>
          </cell>
          <cell r="G104">
            <v>369</v>
          </cell>
          <cell r="H104">
            <v>3130</v>
          </cell>
          <cell r="I104">
            <v>1644</v>
          </cell>
          <cell r="J104">
            <v>4774</v>
          </cell>
          <cell r="K104">
            <v>4250.84</v>
          </cell>
        </row>
        <row r="105">
          <cell r="A105" t="str">
            <v>1 - Publics</v>
          </cell>
          <cell r="B105" t="str">
            <v>tous</v>
          </cell>
          <cell r="C105" t="str">
            <v>02-Pub-CH</v>
          </cell>
          <cell r="D105" t="str">
            <v>03_sagfem</v>
          </cell>
          <cell r="E105" t="str">
            <v>tous</v>
          </cell>
          <cell r="F105" t="str">
            <v>2000</v>
          </cell>
          <cell r="G105">
            <v>363</v>
          </cell>
          <cell r="H105">
            <v>3394</v>
          </cell>
          <cell r="I105">
            <v>1727</v>
          </cell>
          <cell r="J105">
            <v>5121</v>
          </cell>
          <cell r="K105">
            <v>4556.1000000000004</v>
          </cell>
        </row>
        <row r="106">
          <cell r="A106" t="str">
            <v>1 - Publics</v>
          </cell>
          <cell r="B106" t="str">
            <v>tous</v>
          </cell>
          <cell r="C106" t="str">
            <v>02-Pub-CH</v>
          </cell>
          <cell r="D106" t="str">
            <v>03_sagfem</v>
          </cell>
          <cell r="E106" t="str">
            <v>tous</v>
          </cell>
          <cell r="F106" t="str">
            <v>2001</v>
          </cell>
          <cell r="G106">
            <v>872</v>
          </cell>
          <cell r="H106">
            <v>3550</v>
          </cell>
          <cell r="I106">
            <v>1787</v>
          </cell>
          <cell r="J106">
            <v>5337</v>
          </cell>
          <cell r="K106">
            <v>4790.59</v>
          </cell>
          <cell r="L106">
            <v>32</v>
          </cell>
          <cell r="M106">
            <v>3518</v>
          </cell>
          <cell r="N106">
            <v>6</v>
          </cell>
          <cell r="O106">
            <v>1781</v>
          </cell>
          <cell r="P106">
            <v>36.81</v>
          </cell>
          <cell r="Q106">
            <v>4753.78</v>
          </cell>
          <cell r="R106">
            <v>4883.2</v>
          </cell>
          <cell r="S106">
            <v>38</v>
          </cell>
          <cell r="T106">
            <v>5299</v>
          </cell>
        </row>
        <row r="107">
          <cell r="A107" t="str">
            <v>1 - Publics</v>
          </cell>
          <cell r="B107" t="str">
            <v>tous</v>
          </cell>
          <cell r="C107" t="str">
            <v>02-Pub-CH</v>
          </cell>
          <cell r="D107" t="str">
            <v>03_sagfem</v>
          </cell>
          <cell r="E107" t="str">
            <v>tous</v>
          </cell>
          <cell r="F107" t="str">
            <v>2002</v>
          </cell>
          <cell r="G107">
            <v>819</v>
          </cell>
          <cell r="H107">
            <v>3851</v>
          </cell>
          <cell r="I107">
            <v>1812</v>
          </cell>
          <cell r="J107">
            <v>5663</v>
          </cell>
          <cell r="K107">
            <v>5137.7429999999977</v>
          </cell>
          <cell r="L107">
            <v>35</v>
          </cell>
          <cell r="M107">
            <v>3816</v>
          </cell>
          <cell r="N107">
            <v>4</v>
          </cell>
          <cell r="O107">
            <v>1808</v>
          </cell>
          <cell r="P107">
            <v>38.26</v>
          </cell>
          <cell r="Q107">
            <v>5077.2829999999976</v>
          </cell>
          <cell r="R107">
            <v>5200.07</v>
          </cell>
          <cell r="S107">
            <v>39</v>
          </cell>
          <cell r="T107">
            <v>5624</v>
          </cell>
        </row>
        <row r="108">
          <cell r="A108" t="str">
            <v>1 - Publics</v>
          </cell>
          <cell r="B108" t="str">
            <v>tous</v>
          </cell>
          <cell r="C108" t="str">
            <v>02-Pub-CH</v>
          </cell>
          <cell r="D108" t="str">
            <v>03_sagfem</v>
          </cell>
          <cell r="E108" t="str">
            <v>tous</v>
          </cell>
          <cell r="F108" t="str">
            <v>2003</v>
          </cell>
          <cell r="G108">
            <v>799</v>
          </cell>
          <cell r="H108">
            <v>4030</v>
          </cell>
          <cell r="I108">
            <v>1885</v>
          </cell>
          <cell r="J108">
            <v>5915</v>
          </cell>
          <cell r="K108">
            <v>5332.65</v>
          </cell>
          <cell r="L108">
            <v>44</v>
          </cell>
          <cell r="M108">
            <v>3986</v>
          </cell>
          <cell r="N108">
            <v>5</v>
          </cell>
          <cell r="O108">
            <v>1880</v>
          </cell>
          <cell r="P108">
            <v>48.06</v>
          </cell>
          <cell r="Q108">
            <v>5284.59</v>
          </cell>
          <cell r="R108">
            <v>5558.1299999999846</v>
          </cell>
          <cell r="S108">
            <v>49</v>
          </cell>
          <cell r="T108">
            <v>5866</v>
          </cell>
        </row>
        <row r="109">
          <cell r="A109" t="str">
            <v>1 - Publics</v>
          </cell>
          <cell r="B109" t="str">
            <v>tous</v>
          </cell>
          <cell r="C109" t="str">
            <v>02-Pub-CH</v>
          </cell>
          <cell r="D109" t="str">
            <v>04_encad</v>
          </cell>
          <cell r="E109" t="str">
            <v>tous</v>
          </cell>
          <cell r="F109" t="str">
            <v>1997</v>
          </cell>
          <cell r="G109">
            <v>547</v>
          </cell>
          <cell r="H109">
            <v>9640</v>
          </cell>
          <cell r="I109">
            <v>781</v>
          </cell>
          <cell r="J109">
            <v>10421</v>
          </cell>
          <cell r="K109">
            <v>10228.77</v>
          </cell>
        </row>
        <row r="110">
          <cell r="A110" t="str">
            <v>1 - Publics</v>
          </cell>
          <cell r="B110" t="str">
            <v>tous</v>
          </cell>
          <cell r="C110" t="str">
            <v>02-Pub-CH</v>
          </cell>
          <cell r="D110" t="str">
            <v>04_encad</v>
          </cell>
          <cell r="E110" t="str">
            <v>tous</v>
          </cell>
          <cell r="F110" t="str">
            <v>1998</v>
          </cell>
          <cell r="G110">
            <v>541</v>
          </cell>
          <cell r="H110">
            <v>9594</v>
          </cell>
          <cell r="I110">
            <v>836</v>
          </cell>
          <cell r="J110">
            <v>10430</v>
          </cell>
          <cell r="K110">
            <v>10217.01</v>
          </cell>
        </row>
        <row r="111">
          <cell r="A111" t="str">
            <v>1 - Publics</v>
          </cell>
          <cell r="B111" t="str">
            <v>tous</v>
          </cell>
          <cell r="C111" t="str">
            <v>02-Pub-CH</v>
          </cell>
          <cell r="D111" t="str">
            <v>04_encad</v>
          </cell>
          <cell r="E111" t="str">
            <v>tous</v>
          </cell>
          <cell r="F111" t="str">
            <v>1999</v>
          </cell>
          <cell r="G111">
            <v>534</v>
          </cell>
          <cell r="H111">
            <v>9489</v>
          </cell>
          <cell r="I111">
            <v>856</v>
          </cell>
          <cell r="J111">
            <v>10345</v>
          </cell>
          <cell r="K111">
            <v>10136.81</v>
          </cell>
        </row>
        <row r="112">
          <cell r="A112" t="str">
            <v>1 - Publics</v>
          </cell>
          <cell r="B112" t="str">
            <v>tous</v>
          </cell>
          <cell r="C112" t="str">
            <v>02-Pub-CH</v>
          </cell>
          <cell r="D112" t="str">
            <v>04_encad</v>
          </cell>
          <cell r="E112" t="str">
            <v>tous</v>
          </cell>
          <cell r="F112" t="str">
            <v>2000</v>
          </cell>
          <cell r="G112">
            <v>531</v>
          </cell>
          <cell r="H112">
            <v>9455</v>
          </cell>
          <cell r="I112">
            <v>919</v>
          </cell>
          <cell r="J112">
            <v>10374</v>
          </cell>
          <cell r="K112">
            <v>10136.974999999999</v>
          </cell>
        </row>
        <row r="113">
          <cell r="A113" t="str">
            <v>1 - Publics</v>
          </cell>
          <cell r="B113" t="str">
            <v>tous</v>
          </cell>
          <cell r="C113" t="str">
            <v>02-Pub-CH</v>
          </cell>
          <cell r="D113" t="str">
            <v>04_encad</v>
          </cell>
          <cell r="E113" t="str">
            <v>tous</v>
          </cell>
          <cell r="F113" t="str">
            <v>2001</v>
          </cell>
          <cell r="G113">
            <v>708</v>
          </cell>
          <cell r="H113">
            <v>9661</v>
          </cell>
          <cell r="I113">
            <v>900</v>
          </cell>
          <cell r="J113">
            <v>10561</v>
          </cell>
          <cell r="K113">
            <v>10333.93</v>
          </cell>
          <cell r="L113">
            <v>1466</v>
          </cell>
          <cell r="M113">
            <v>8195</v>
          </cell>
          <cell r="N113">
            <v>33</v>
          </cell>
          <cell r="O113">
            <v>867</v>
          </cell>
          <cell r="P113">
            <v>1488.63</v>
          </cell>
          <cell r="Q113">
            <v>8845.2999999999938</v>
          </cell>
          <cell r="R113">
            <v>9935.2900000000009</v>
          </cell>
          <cell r="S113">
            <v>1499</v>
          </cell>
          <cell r="T113">
            <v>9062</v>
          </cell>
        </row>
        <row r="114">
          <cell r="A114" t="str">
            <v>1 - Publics</v>
          </cell>
          <cell r="B114" t="str">
            <v>tous</v>
          </cell>
          <cell r="C114" t="str">
            <v>02-Pub-CH</v>
          </cell>
          <cell r="D114" t="str">
            <v>04_encad</v>
          </cell>
          <cell r="E114" t="str">
            <v>tous</v>
          </cell>
          <cell r="F114" t="str">
            <v>2002</v>
          </cell>
          <cell r="G114">
            <v>667</v>
          </cell>
          <cell r="H114">
            <v>9672</v>
          </cell>
          <cell r="I114">
            <v>773</v>
          </cell>
          <cell r="J114">
            <v>10445</v>
          </cell>
          <cell r="K114">
            <v>10197.797099999994</v>
          </cell>
          <cell r="L114">
            <v>1496</v>
          </cell>
          <cell r="M114">
            <v>8176</v>
          </cell>
          <cell r="N114">
            <v>23</v>
          </cell>
          <cell r="O114">
            <v>750</v>
          </cell>
          <cell r="P114">
            <v>1512.01</v>
          </cell>
          <cell r="Q114">
            <v>8740.0871000000025</v>
          </cell>
          <cell r="R114">
            <v>14814.165299999993</v>
          </cell>
          <cell r="S114">
            <v>1519</v>
          </cell>
          <cell r="T114">
            <v>8926</v>
          </cell>
        </row>
        <row r="115">
          <cell r="A115" t="str">
            <v>1 - Publics</v>
          </cell>
          <cell r="B115" t="str">
            <v>tous</v>
          </cell>
          <cell r="C115" t="str">
            <v>02-Pub-CH</v>
          </cell>
          <cell r="D115" t="str">
            <v>04_encad</v>
          </cell>
          <cell r="E115" t="str">
            <v>tous</v>
          </cell>
          <cell r="F115" t="str">
            <v>2003</v>
          </cell>
          <cell r="G115">
            <v>678</v>
          </cell>
          <cell r="H115">
            <v>9688</v>
          </cell>
          <cell r="I115">
            <v>736</v>
          </cell>
          <cell r="J115">
            <v>10424</v>
          </cell>
          <cell r="K115">
            <v>10204.36</v>
          </cell>
          <cell r="L115">
            <v>1484</v>
          </cell>
          <cell r="M115">
            <v>8204</v>
          </cell>
          <cell r="N115">
            <v>23</v>
          </cell>
          <cell r="O115">
            <v>713</v>
          </cell>
          <cell r="P115">
            <v>1494.57</v>
          </cell>
          <cell r="Q115">
            <v>8709.7900000000009</v>
          </cell>
          <cell r="R115">
            <v>10095.48</v>
          </cell>
          <cell r="S115">
            <v>1507</v>
          </cell>
          <cell r="T115">
            <v>8917</v>
          </cell>
        </row>
        <row r="116">
          <cell r="A116" t="str">
            <v>1 - Publics</v>
          </cell>
          <cell r="B116" t="str">
            <v>tous</v>
          </cell>
          <cell r="C116" t="str">
            <v>02-Pub-CH</v>
          </cell>
          <cell r="D116" t="str">
            <v>05_infirm</v>
          </cell>
          <cell r="E116" t="str">
            <v>tous</v>
          </cell>
          <cell r="F116" t="str">
            <v>1997</v>
          </cell>
          <cell r="G116">
            <v>553</v>
          </cell>
          <cell r="H116">
            <v>60853</v>
          </cell>
          <cell r="I116">
            <v>21077</v>
          </cell>
          <cell r="J116">
            <v>81930</v>
          </cell>
          <cell r="K116">
            <v>75078.58</v>
          </cell>
        </row>
        <row r="117">
          <cell r="A117" t="str">
            <v>1 - Publics</v>
          </cell>
          <cell r="B117" t="str">
            <v>tous</v>
          </cell>
          <cell r="C117" t="str">
            <v>02-Pub-CH</v>
          </cell>
          <cell r="D117" t="str">
            <v>05_infirm</v>
          </cell>
          <cell r="E117" t="str">
            <v>tous</v>
          </cell>
          <cell r="F117" t="str">
            <v>1998</v>
          </cell>
          <cell r="G117">
            <v>545</v>
          </cell>
          <cell r="H117">
            <v>60805</v>
          </cell>
          <cell r="I117">
            <v>22703</v>
          </cell>
          <cell r="J117">
            <v>83508</v>
          </cell>
          <cell r="K117">
            <v>76260.86</v>
          </cell>
        </row>
        <row r="118">
          <cell r="A118" t="str">
            <v>1 - Publics</v>
          </cell>
          <cell r="B118" t="str">
            <v>tous</v>
          </cell>
          <cell r="C118" t="str">
            <v>02-Pub-CH</v>
          </cell>
          <cell r="D118" t="str">
            <v>05_infirm</v>
          </cell>
          <cell r="E118" t="str">
            <v>tous</v>
          </cell>
          <cell r="F118" t="str">
            <v>1999</v>
          </cell>
          <cell r="G118">
            <v>539</v>
          </cell>
          <cell r="H118">
            <v>61110</v>
          </cell>
          <cell r="I118">
            <v>24130</v>
          </cell>
          <cell r="J118">
            <v>85240</v>
          </cell>
          <cell r="K118">
            <v>77745.179999999993</v>
          </cell>
        </row>
        <row r="119">
          <cell r="A119" t="str">
            <v>1 - Publics</v>
          </cell>
          <cell r="B119" t="str">
            <v>tous</v>
          </cell>
          <cell r="C119" t="str">
            <v>02-Pub-CH</v>
          </cell>
          <cell r="D119" t="str">
            <v>05_infirm</v>
          </cell>
          <cell r="E119" t="str">
            <v>tous</v>
          </cell>
          <cell r="F119" t="str">
            <v>2000</v>
          </cell>
          <cell r="G119">
            <v>535</v>
          </cell>
          <cell r="H119">
            <v>63526</v>
          </cell>
          <cell r="I119">
            <v>25235</v>
          </cell>
          <cell r="J119">
            <v>88761</v>
          </cell>
          <cell r="K119">
            <v>81003.785000000033</v>
          </cell>
        </row>
        <row r="120">
          <cell r="A120" t="str">
            <v>1 - Publics</v>
          </cell>
          <cell r="B120" t="str">
            <v>tous</v>
          </cell>
          <cell r="C120" t="str">
            <v>02-Pub-CH</v>
          </cell>
          <cell r="D120" t="str">
            <v>05_infirm</v>
          </cell>
          <cell r="E120" t="str">
            <v>tous</v>
          </cell>
          <cell r="F120" t="str">
            <v>2001</v>
          </cell>
          <cell r="G120">
            <v>1404</v>
          </cell>
          <cell r="H120">
            <v>66194</v>
          </cell>
          <cell r="I120">
            <v>26042</v>
          </cell>
          <cell r="J120">
            <v>92236</v>
          </cell>
          <cell r="K120">
            <v>84575.37000000017</v>
          </cell>
          <cell r="L120">
            <v>8764</v>
          </cell>
          <cell r="M120">
            <v>57430</v>
          </cell>
          <cell r="N120">
            <v>493</v>
          </cell>
          <cell r="O120">
            <v>25549</v>
          </cell>
          <cell r="P120">
            <v>9121.1000000000095</v>
          </cell>
          <cell r="Q120">
            <v>75454.270000000164</v>
          </cell>
          <cell r="R120">
            <v>84542.599999999948</v>
          </cell>
          <cell r="S120">
            <v>9257</v>
          </cell>
          <cell r="T120">
            <v>82979</v>
          </cell>
        </row>
        <row r="121">
          <cell r="A121" t="str">
            <v>1 - Publics</v>
          </cell>
          <cell r="B121" t="str">
            <v>tous</v>
          </cell>
          <cell r="C121" t="str">
            <v>02-Pub-CH</v>
          </cell>
          <cell r="D121" t="str">
            <v>05_infirm</v>
          </cell>
          <cell r="E121" t="str">
            <v>tous</v>
          </cell>
          <cell r="F121" t="str">
            <v>2002</v>
          </cell>
          <cell r="G121">
            <v>1373</v>
          </cell>
          <cell r="H121">
            <v>69144</v>
          </cell>
          <cell r="I121">
            <v>25999</v>
          </cell>
          <cell r="J121">
            <v>95143</v>
          </cell>
          <cell r="K121">
            <v>87701.391200000129</v>
          </cell>
          <cell r="L121">
            <v>9182</v>
          </cell>
          <cell r="M121">
            <v>59962</v>
          </cell>
          <cell r="N121">
            <v>497</v>
          </cell>
          <cell r="O121">
            <v>25502</v>
          </cell>
          <cell r="P121">
            <v>9540.43</v>
          </cell>
          <cell r="Q121">
            <v>78081.651200000109</v>
          </cell>
          <cell r="R121">
            <v>86861.72150000016</v>
          </cell>
          <cell r="S121">
            <v>9679</v>
          </cell>
          <cell r="T121">
            <v>85464</v>
          </cell>
        </row>
        <row r="122">
          <cell r="A122" t="str">
            <v>1 - Publics</v>
          </cell>
          <cell r="B122" t="str">
            <v>tous</v>
          </cell>
          <cell r="C122" t="str">
            <v>02-Pub-CH</v>
          </cell>
          <cell r="D122" t="str">
            <v>05_infirm</v>
          </cell>
          <cell r="E122" t="str">
            <v>tous</v>
          </cell>
          <cell r="F122" t="str">
            <v>2003</v>
          </cell>
          <cell r="G122">
            <v>1358</v>
          </cell>
          <cell r="H122">
            <v>72788</v>
          </cell>
          <cell r="I122">
            <v>26136</v>
          </cell>
          <cell r="J122">
            <v>98924</v>
          </cell>
          <cell r="K122">
            <v>91375.340000000258</v>
          </cell>
          <cell r="L122">
            <v>9566</v>
          </cell>
          <cell r="M122">
            <v>63222</v>
          </cell>
          <cell r="N122">
            <v>487</v>
          </cell>
          <cell r="O122">
            <v>25649</v>
          </cell>
          <cell r="P122">
            <v>9877.7299999999941</v>
          </cell>
          <cell r="Q122">
            <v>81497.610000000175</v>
          </cell>
          <cell r="R122">
            <v>91233.479999999909</v>
          </cell>
          <cell r="S122">
            <v>10053</v>
          </cell>
          <cell r="T122">
            <v>88871</v>
          </cell>
        </row>
        <row r="123">
          <cell r="A123" t="str">
            <v>1 - Publics</v>
          </cell>
          <cell r="B123" t="str">
            <v>tous</v>
          </cell>
          <cell r="C123" t="str">
            <v>02-Pub-CH</v>
          </cell>
          <cell r="D123" t="str">
            <v>06_aides</v>
          </cell>
          <cell r="E123" t="str">
            <v>tous</v>
          </cell>
          <cell r="F123" t="str">
            <v>1997</v>
          </cell>
          <cell r="G123">
            <v>553</v>
          </cell>
          <cell r="H123">
            <v>71073</v>
          </cell>
          <cell r="I123">
            <v>14297</v>
          </cell>
          <cell r="J123">
            <v>85370</v>
          </cell>
          <cell r="K123">
            <v>80818.28</v>
          </cell>
        </row>
        <row r="124">
          <cell r="A124" t="str">
            <v>1 - Publics</v>
          </cell>
          <cell r="B124" t="str">
            <v>tous</v>
          </cell>
          <cell r="C124" t="str">
            <v>02-Pub-CH</v>
          </cell>
          <cell r="D124" t="str">
            <v>06_aides</v>
          </cell>
          <cell r="E124" t="str">
            <v>tous</v>
          </cell>
          <cell r="F124" t="str">
            <v>1998</v>
          </cell>
          <cell r="G124">
            <v>545</v>
          </cell>
          <cell r="H124">
            <v>70029</v>
          </cell>
          <cell r="I124">
            <v>15662</v>
          </cell>
          <cell r="J124">
            <v>85691</v>
          </cell>
          <cell r="K124">
            <v>80738.730000000054</v>
          </cell>
        </row>
        <row r="125">
          <cell r="A125" t="str">
            <v>1 - Publics</v>
          </cell>
          <cell r="B125" t="str">
            <v>tous</v>
          </cell>
          <cell r="C125" t="str">
            <v>02-Pub-CH</v>
          </cell>
          <cell r="D125" t="str">
            <v>06_aides</v>
          </cell>
          <cell r="E125" t="str">
            <v>tous</v>
          </cell>
          <cell r="F125" t="str">
            <v>1999</v>
          </cell>
          <cell r="G125">
            <v>538</v>
          </cell>
          <cell r="H125">
            <v>69199</v>
          </cell>
          <cell r="I125">
            <v>16949</v>
          </cell>
          <cell r="J125">
            <v>86148</v>
          </cell>
          <cell r="K125">
            <v>80990.870000000097</v>
          </cell>
        </row>
        <row r="126">
          <cell r="A126" t="str">
            <v>1 - Publics</v>
          </cell>
          <cell r="B126" t="str">
            <v>tous</v>
          </cell>
          <cell r="C126" t="str">
            <v>02-Pub-CH</v>
          </cell>
          <cell r="D126" t="str">
            <v>06_aides</v>
          </cell>
          <cell r="E126" t="str">
            <v>tous</v>
          </cell>
          <cell r="F126" t="str">
            <v>2000</v>
          </cell>
          <cell r="G126">
            <v>534</v>
          </cell>
          <cell r="H126">
            <v>70017</v>
          </cell>
          <cell r="I126">
            <v>17911</v>
          </cell>
          <cell r="J126">
            <v>87928</v>
          </cell>
          <cell r="K126">
            <v>82574.125000000044</v>
          </cell>
        </row>
        <row r="127">
          <cell r="A127" t="str">
            <v>1 - Publics</v>
          </cell>
          <cell r="B127" t="str">
            <v>tous</v>
          </cell>
          <cell r="C127" t="str">
            <v>02-Pub-CH</v>
          </cell>
          <cell r="D127" t="str">
            <v>06_aides</v>
          </cell>
          <cell r="E127" t="str">
            <v>tous</v>
          </cell>
          <cell r="F127" t="str">
            <v>2001</v>
          </cell>
          <cell r="G127">
            <v>1410</v>
          </cell>
          <cell r="H127">
            <v>71101</v>
          </cell>
          <cell r="I127">
            <v>18665</v>
          </cell>
          <cell r="J127">
            <v>89766</v>
          </cell>
          <cell r="K127">
            <v>84371.880000000107</v>
          </cell>
          <cell r="L127">
            <v>8139</v>
          </cell>
          <cell r="M127">
            <v>62962</v>
          </cell>
          <cell r="N127">
            <v>295</v>
          </cell>
          <cell r="O127">
            <v>18370</v>
          </cell>
          <cell r="P127">
            <v>8350.82</v>
          </cell>
          <cell r="Q127">
            <v>75998.060000000085</v>
          </cell>
          <cell r="R127">
            <v>85015.39499999996</v>
          </cell>
          <cell r="S127">
            <v>8434</v>
          </cell>
          <cell r="T127">
            <v>81332</v>
          </cell>
        </row>
        <row r="128">
          <cell r="A128" t="str">
            <v>1 - Publics</v>
          </cell>
          <cell r="B128" t="str">
            <v>tous</v>
          </cell>
          <cell r="C128" t="str">
            <v>02-Pub-CH</v>
          </cell>
          <cell r="D128" t="str">
            <v>06_aides</v>
          </cell>
          <cell r="E128" t="str">
            <v>tous</v>
          </cell>
          <cell r="F128" t="str">
            <v>2002</v>
          </cell>
          <cell r="G128">
            <v>1413</v>
          </cell>
          <cell r="H128">
            <v>73922</v>
          </cell>
          <cell r="I128">
            <v>18449</v>
          </cell>
          <cell r="J128">
            <v>92371</v>
          </cell>
          <cell r="K128">
            <v>87157.445800000089</v>
          </cell>
          <cell r="L128">
            <v>8564</v>
          </cell>
          <cell r="M128">
            <v>65358</v>
          </cell>
          <cell r="N128">
            <v>280</v>
          </cell>
          <cell r="O128">
            <v>18169</v>
          </cell>
          <cell r="P128">
            <v>8767.3799999999992</v>
          </cell>
          <cell r="Q128">
            <v>78379.005800000028</v>
          </cell>
          <cell r="R128">
            <v>87869.800900000264</v>
          </cell>
          <cell r="S128">
            <v>8844</v>
          </cell>
          <cell r="T128">
            <v>83527</v>
          </cell>
        </row>
        <row r="129">
          <cell r="A129" t="str">
            <v>1 - Publics</v>
          </cell>
          <cell r="B129" t="str">
            <v>tous</v>
          </cell>
          <cell r="C129" t="str">
            <v>02-Pub-CH</v>
          </cell>
          <cell r="D129" t="str">
            <v>06_aides</v>
          </cell>
          <cell r="E129" t="str">
            <v>tous</v>
          </cell>
          <cell r="F129" t="str">
            <v>2003</v>
          </cell>
          <cell r="G129">
            <v>1404</v>
          </cell>
          <cell r="H129">
            <v>76431</v>
          </cell>
          <cell r="I129">
            <v>18581</v>
          </cell>
          <cell r="J129">
            <v>95012</v>
          </cell>
          <cell r="K129">
            <v>89733.860000000161</v>
          </cell>
          <cell r="L129">
            <v>8794</v>
          </cell>
          <cell r="M129">
            <v>67637</v>
          </cell>
          <cell r="N129">
            <v>282</v>
          </cell>
          <cell r="O129">
            <v>18299</v>
          </cell>
          <cell r="P129">
            <v>8988.6000000000058</v>
          </cell>
          <cell r="Q129">
            <v>80745.260000000111</v>
          </cell>
          <cell r="R129">
            <v>91521.99999999984</v>
          </cell>
          <cell r="S129">
            <v>9076</v>
          </cell>
          <cell r="T129">
            <v>85936</v>
          </cell>
        </row>
        <row r="130">
          <cell r="A130" t="str">
            <v>1 - Publics</v>
          </cell>
          <cell r="B130" t="str">
            <v>tous</v>
          </cell>
          <cell r="C130" t="str">
            <v>02-Pub-CH</v>
          </cell>
          <cell r="D130" t="str">
            <v>07_ash</v>
          </cell>
          <cell r="E130" t="str">
            <v>tous</v>
          </cell>
          <cell r="F130" t="str">
            <v>1997</v>
          </cell>
          <cell r="G130">
            <v>553</v>
          </cell>
          <cell r="H130">
            <v>34073</v>
          </cell>
          <cell r="I130">
            <v>4977</v>
          </cell>
          <cell r="J130">
            <v>39050</v>
          </cell>
          <cell r="K130">
            <v>37238.429999999935</v>
          </cell>
        </row>
        <row r="131">
          <cell r="A131" t="str">
            <v>1 - Publics</v>
          </cell>
          <cell r="B131" t="str">
            <v>tous</v>
          </cell>
          <cell r="C131" t="str">
            <v>02-Pub-CH</v>
          </cell>
          <cell r="D131" t="str">
            <v>07_ash</v>
          </cell>
          <cell r="E131" t="str">
            <v>tous</v>
          </cell>
          <cell r="F131" t="str">
            <v>1998</v>
          </cell>
          <cell r="G131">
            <v>545</v>
          </cell>
          <cell r="H131">
            <v>33364</v>
          </cell>
          <cell r="I131">
            <v>5568</v>
          </cell>
          <cell r="J131">
            <v>38932</v>
          </cell>
          <cell r="K131">
            <v>36903.519999999997</v>
          </cell>
        </row>
        <row r="132">
          <cell r="A132" t="str">
            <v>1 - Publics</v>
          </cell>
          <cell r="B132" t="str">
            <v>tous</v>
          </cell>
          <cell r="C132" t="str">
            <v>02-Pub-CH</v>
          </cell>
          <cell r="D132" t="str">
            <v>07_ash</v>
          </cell>
          <cell r="E132" t="str">
            <v>tous</v>
          </cell>
          <cell r="F132" t="str">
            <v>1999</v>
          </cell>
          <cell r="G132">
            <v>538</v>
          </cell>
          <cell r="H132">
            <v>33119</v>
          </cell>
          <cell r="I132">
            <v>5990</v>
          </cell>
          <cell r="J132">
            <v>39109</v>
          </cell>
          <cell r="K132">
            <v>36994.19</v>
          </cell>
        </row>
        <row r="133">
          <cell r="A133" t="str">
            <v>1 - Publics</v>
          </cell>
          <cell r="B133" t="str">
            <v>tous</v>
          </cell>
          <cell r="C133" t="str">
            <v>02-Pub-CH</v>
          </cell>
          <cell r="D133" t="str">
            <v>07_ash</v>
          </cell>
          <cell r="E133" t="str">
            <v>tous</v>
          </cell>
          <cell r="F133" t="str">
            <v>2000</v>
          </cell>
          <cell r="G133">
            <v>534</v>
          </cell>
          <cell r="H133">
            <v>33127</v>
          </cell>
          <cell r="I133">
            <v>6193</v>
          </cell>
          <cell r="J133">
            <v>39320</v>
          </cell>
          <cell r="K133">
            <v>37164.699999999997</v>
          </cell>
        </row>
        <row r="134">
          <cell r="A134" t="str">
            <v>1 - Publics</v>
          </cell>
          <cell r="B134" t="str">
            <v>tous</v>
          </cell>
          <cell r="C134" t="str">
            <v>02-Pub-CH</v>
          </cell>
          <cell r="D134" t="str">
            <v>07_ash</v>
          </cell>
          <cell r="E134" t="str">
            <v>tous</v>
          </cell>
          <cell r="F134" t="str">
            <v>2001</v>
          </cell>
          <cell r="G134">
            <v>1467</v>
          </cell>
          <cell r="H134">
            <v>33344</v>
          </cell>
          <cell r="I134">
            <v>6248</v>
          </cell>
          <cell r="J134">
            <v>39592</v>
          </cell>
          <cell r="K134">
            <v>37483.78</v>
          </cell>
          <cell r="L134">
            <v>5954</v>
          </cell>
          <cell r="M134">
            <v>27390</v>
          </cell>
          <cell r="N134">
            <v>187</v>
          </cell>
          <cell r="O134">
            <v>6061</v>
          </cell>
          <cell r="P134">
            <v>6078.91</v>
          </cell>
          <cell r="Q134">
            <v>31404.87</v>
          </cell>
          <cell r="R134">
            <v>42256.7</v>
          </cell>
          <cell r="S134">
            <v>6141</v>
          </cell>
          <cell r="T134">
            <v>33451</v>
          </cell>
        </row>
        <row r="135">
          <cell r="A135" t="str">
            <v>1 - Publics</v>
          </cell>
          <cell r="B135" t="str">
            <v>tous</v>
          </cell>
          <cell r="C135" t="str">
            <v>02-Pub-CH</v>
          </cell>
          <cell r="D135" t="str">
            <v>07_ash</v>
          </cell>
          <cell r="E135" t="str">
            <v>tous</v>
          </cell>
          <cell r="F135" t="str">
            <v>2002</v>
          </cell>
          <cell r="G135">
            <v>1448</v>
          </cell>
          <cell r="H135">
            <v>33983</v>
          </cell>
          <cell r="I135">
            <v>6167</v>
          </cell>
          <cell r="J135">
            <v>40150</v>
          </cell>
          <cell r="K135">
            <v>38132.692100000015</v>
          </cell>
          <cell r="L135">
            <v>6024</v>
          </cell>
          <cell r="M135">
            <v>27959</v>
          </cell>
          <cell r="N135">
            <v>183</v>
          </cell>
          <cell r="O135">
            <v>5984</v>
          </cell>
          <cell r="P135">
            <v>6144.21</v>
          </cell>
          <cell r="Q135">
            <v>31988.482100000016</v>
          </cell>
          <cell r="R135">
            <v>43136.407700000105</v>
          </cell>
          <cell r="S135">
            <v>6207</v>
          </cell>
          <cell r="T135">
            <v>33943</v>
          </cell>
        </row>
        <row r="136">
          <cell r="A136" t="str">
            <v>1 - Publics</v>
          </cell>
          <cell r="B136" t="str">
            <v>tous</v>
          </cell>
          <cell r="C136" t="str">
            <v>02-Pub-CH</v>
          </cell>
          <cell r="D136" t="str">
            <v>07_ash</v>
          </cell>
          <cell r="E136" t="str">
            <v>tous</v>
          </cell>
          <cell r="F136" t="str">
            <v>2003</v>
          </cell>
          <cell r="G136">
            <v>1456</v>
          </cell>
          <cell r="H136">
            <v>35160</v>
          </cell>
          <cell r="I136">
            <v>6370</v>
          </cell>
          <cell r="J136">
            <v>41530</v>
          </cell>
          <cell r="K136">
            <v>39361.870000000003</v>
          </cell>
          <cell r="L136">
            <v>6188</v>
          </cell>
          <cell r="M136">
            <v>28972</v>
          </cell>
          <cell r="N136">
            <v>202</v>
          </cell>
          <cell r="O136">
            <v>6168</v>
          </cell>
          <cell r="P136">
            <v>6304.91</v>
          </cell>
          <cell r="Q136">
            <v>33056.959999999999</v>
          </cell>
          <cell r="R136">
            <v>45217.82000000008</v>
          </cell>
          <cell r="S136">
            <v>6390</v>
          </cell>
          <cell r="T136">
            <v>35140</v>
          </cell>
        </row>
        <row r="137">
          <cell r="A137" t="str">
            <v>1 - Publics</v>
          </cell>
          <cell r="B137" t="str">
            <v>tous</v>
          </cell>
          <cell r="C137" t="str">
            <v>02-Pub-CH</v>
          </cell>
          <cell r="D137" t="str">
            <v>08_autres_soins</v>
          </cell>
          <cell r="E137" t="str">
            <v>tous</v>
          </cell>
          <cell r="F137" t="str">
            <v>1997</v>
          </cell>
          <cell r="G137">
            <v>535</v>
          </cell>
          <cell r="H137">
            <v>4339</v>
          </cell>
          <cell r="I137">
            <v>3438</v>
          </cell>
          <cell r="J137">
            <v>7777</v>
          </cell>
          <cell r="K137">
            <v>6277.83</v>
          </cell>
        </row>
        <row r="138">
          <cell r="A138" t="str">
            <v>1 - Publics</v>
          </cell>
          <cell r="B138" t="str">
            <v>tous</v>
          </cell>
          <cell r="C138" t="str">
            <v>02-Pub-CH</v>
          </cell>
          <cell r="D138" t="str">
            <v>08_autres_soins</v>
          </cell>
          <cell r="E138" t="str">
            <v>tous</v>
          </cell>
          <cell r="F138" t="str">
            <v>1998</v>
          </cell>
          <cell r="G138">
            <v>525</v>
          </cell>
          <cell r="H138">
            <v>4360</v>
          </cell>
          <cell r="I138">
            <v>3571</v>
          </cell>
          <cell r="J138">
            <v>7931</v>
          </cell>
          <cell r="K138">
            <v>6434.71</v>
          </cell>
        </row>
        <row r="139">
          <cell r="A139" t="str">
            <v>1 - Publics</v>
          </cell>
          <cell r="B139" t="str">
            <v>tous</v>
          </cell>
          <cell r="C139" t="str">
            <v>02-Pub-CH</v>
          </cell>
          <cell r="D139" t="str">
            <v>08_autres_soins</v>
          </cell>
          <cell r="E139" t="str">
            <v>tous</v>
          </cell>
          <cell r="F139" t="str">
            <v>1999</v>
          </cell>
          <cell r="G139">
            <v>524</v>
          </cell>
          <cell r="H139">
            <v>4518</v>
          </cell>
          <cell r="I139">
            <v>3706</v>
          </cell>
          <cell r="J139">
            <v>8224</v>
          </cell>
          <cell r="K139">
            <v>6686.5200000000059</v>
          </cell>
        </row>
        <row r="140">
          <cell r="A140" t="str">
            <v>1 - Publics</v>
          </cell>
          <cell r="B140" t="str">
            <v>tous</v>
          </cell>
          <cell r="C140" t="str">
            <v>02-Pub-CH</v>
          </cell>
          <cell r="D140" t="str">
            <v>08_autres_soins</v>
          </cell>
          <cell r="E140" t="str">
            <v>tous</v>
          </cell>
          <cell r="F140" t="str">
            <v>2000</v>
          </cell>
          <cell r="G140">
            <v>525</v>
          </cell>
          <cell r="H140">
            <v>4730</v>
          </cell>
          <cell r="I140">
            <v>3842</v>
          </cell>
          <cell r="J140">
            <v>8572</v>
          </cell>
          <cell r="K140">
            <v>6975.6250000000045</v>
          </cell>
        </row>
        <row r="141">
          <cell r="A141" t="str">
            <v>1 - Publics</v>
          </cell>
          <cell r="B141" t="str">
            <v>tous</v>
          </cell>
          <cell r="C141" t="str">
            <v>02-Pub-CH</v>
          </cell>
          <cell r="D141" t="str">
            <v>08_autres_soins</v>
          </cell>
          <cell r="E141" t="str">
            <v>tous</v>
          </cell>
          <cell r="F141" t="str">
            <v>2001</v>
          </cell>
          <cell r="G141">
            <v>1285</v>
          </cell>
          <cell r="H141">
            <v>4956</v>
          </cell>
          <cell r="I141">
            <v>3933</v>
          </cell>
          <cell r="J141">
            <v>8889</v>
          </cell>
          <cell r="K141">
            <v>7254.3000000000065</v>
          </cell>
          <cell r="L141">
            <v>1268</v>
          </cell>
          <cell r="M141">
            <v>3688</v>
          </cell>
          <cell r="N141">
            <v>655</v>
          </cell>
          <cell r="O141">
            <v>3278</v>
          </cell>
          <cell r="P141">
            <v>1575.23</v>
          </cell>
          <cell r="Q141">
            <v>5679.07</v>
          </cell>
          <cell r="R141">
            <v>7416.4799999999905</v>
          </cell>
          <cell r="S141">
            <v>1923</v>
          </cell>
          <cell r="T141">
            <v>6966</v>
          </cell>
        </row>
        <row r="142">
          <cell r="A142" t="str">
            <v>1 - Publics</v>
          </cell>
          <cell r="B142" t="str">
            <v>tous</v>
          </cell>
          <cell r="C142" t="str">
            <v>02-Pub-CH</v>
          </cell>
          <cell r="D142" t="str">
            <v>08_autres_soins</v>
          </cell>
          <cell r="E142" t="str">
            <v>tous</v>
          </cell>
          <cell r="F142" t="str">
            <v>2002</v>
          </cell>
          <cell r="G142">
            <v>1262</v>
          </cell>
          <cell r="H142">
            <v>5229</v>
          </cell>
          <cell r="I142">
            <v>3848</v>
          </cell>
          <cell r="J142">
            <v>9077</v>
          </cell>
          <cell r="K142">
            <v>7489.610999999999</v>
          </cell>
          <cell r="L142">
            <v>1292</v>
          </cell>
          <cell r="M142">
            <v>3937</v>
          </cell>
          <cell r="N142">
            <v>634</v>
          </cell>
          <cell r="O142">
            <v>3214</v>
          </cell>
          <cell r="P142">
            <v>1588.414</v>
          </cell>
          <cell r="Q142">
            <v>5901.1969999999974</v>
          </cell>
          <cell r="R142">
            <v>7428.2145000000055</v>
          </cell>
          <cell r="S142">
            <v>1926</v>
          </cell>
          <cell r="T142">
            <v>7151</v>
          </cell>
        </row>
        <row r="143">
          <cell r="A143" t="str">
            <v>1 - Publics</v>
          </cell>
          <cell r="B143" t="str">
            <v>tous</v>
          </cell>
          <cell r="C143" t="str">
            <v>02-Pub-CH</v>
          </cell>
          <cell r="D143" t="str">
            <v>08_autres_soins</v>
          </cell>
          <cell r="E143" t="str">
            <v>tous</v>
          </cell>
          <cell r="F143" t="str">
            <v>2003</v>
          </cell>
          <cell r="G143">
            <v>1254</v>
          </cell>
          <cell r="H143">
            <v>5488</v>
          </cell>
          <cell r="I143">
            <v>3968</v>
          </cell>
          <cell r="J143">
            <v>9456</v>
          </cell>
          <cell r="K143">
            <v>7797.05</v>
          </cell>
          <cell r="L143">
            <v>1323</v>
          </cell>
          <cell r="M143">
            <v>4165</v>
          </cell>
          <cell r="N143">
            <v>650</v>
          </cell>
          <cell r="O143">
            <v>3318</v>
          </cell>
          <cell r="P143">
            <v>1622.52</v>
          </cell>
          <cell r="Q143">
            <v>6174.53</v>
          </cell>
          <cell r="R143">
            <v>7928.73</v>
          </cell>
          <cell r="S143">
            <v>1973</v>
          </cell>
          <cell r="T143">
            <v>7483</v>
          </cell>
        </row>
        <row r="144">
          <cell r="A144" t="str">
            <v>1 - Publics</v>
          </cell>
          <cell r="B144" t="str">
            <v>tous</v>
          </cell>
          <cell r="C144" t="str">
            <v>02-Pub-CH</v>
          </cell>
          <cell r="D144" t="str">
            <v>09_educ_soc</v>
          </cell>
          <cell r="E144" t="str">
            <v>tous</v>
          </cell>
          <cell r="F144" t="str">
            <v>1997</v>
          </cell>
          <cell r="G144">
            <v>408</v>
          </cell>
          <cell r="H144">
            <v>1813</v>
          </cell>
          <cell r="I144">
            <v>899</v>
          </cell>
          <cell r="J144">
            <v>2712</v>
          </cell>
          <cell r="K144">
            <v>2430.96</v>
          </cell>
        </row>
        <row r="145">
          <cell r="A145" t="str">
            <v>1 - Publics</v>
          </cell>
          <cell r="B145" t="str">
            <v>tous</v>
          </cell>
          <cell r="C145" t="str">
            <v>02-Pub-CH</v>
          </cell>
          <cell r="D145" t="str">
            <v>09_educ_soc</v>
          </cell>
          <cell r="E145" t="str">
            <v>tous</v>
          </cell>
          <cell r="F145" t="str">
            <v>1998</v>
          </cell>
          <cell r="G145">
            <v>412</v>
          </cell>
          <cell r="H145">
            <v>1902</v>
          </cell>
          <cell r="I145">
            <v>938</v>
          </cell>
          <cell r="J145">
            <v>2840</v>
          </cell>
          <cell r="K145">
            <v>2546.9</v>
          </cell>
        </row>
        <row r="146">
          <cell r="A146" t="str">
            <v>1 - Publics</v>
          </cell>
          <cell r="B146" t="str">
            <v>tous</v>
          </cell>
          <cell r="C146" t="str">
            <v>02-Pub-CH</v>
          </cell>
          <cell r="D146" t="str">
            <v>09_educ_soc</v>
          </cell>
          <cell r="E146" t="str">
            <v>tous</v>
          </cell>
          <cell r="F146" t="str">
            <v>1999</v>
          </cell>
          <cell r="G146">
            <v>429</v>
          </cell>
          <cell r="H146">
            <v>2112</v>
          </cell>
          <cell r="I146">
            <v>980</v>
          </cell>
          <cell r="J146">
            <v>3092</v>
          </cell>
          <cell r="K146">
            <v>2795.14</v>
          </cell>
        </row>
        <row r="147">
          <cell r="A147" t="str">
            <v>1 - Publics</v>
          </cell>
          <cell r="B147" t="str">
            <v>tous</v>
          </cell>
          <cell r="C147" t="str">
            <v>02-Pub-CH</v>
          </cell>
          <cell r="D147" t="str">
            <v>09_educ_soc</v>
          </cell>
          <cell r="E147" t="str">
            <v>tous</v>
          </cell>
          <cell r="F147" t="str">
            <v>2000</v>
          </cell>
          <cell r="G147">
            <v>429</v>
          </cell>
          <cell r="H147">
            <v>2088</v>
          </cell>
          <cell r="I147">
            <v>1073</v>
          </cell>
          <cell r="J147">
            <v>3161</v>
          </cell>
          <cell r="K147">
            <v>2824.86</v>
          </cell>
        </row>
        <row r="148">
          <cell r="A148" t="str">
            <v>1 - Publics</v>
          </cell>
          <cell r="B148" t="str">
            <v>tous</v>
          </cell>
          <cell r="C148" t="str">
            <v>02-Pub-CH</v>
          </cell>
          <cell r="D148" t="str">
            <v>09_educ_soc</v>
          </cell>
          <cell r="E148" t="str">
            <v>tous</v>
          </cell>
          <cell r="F148" t="str">
            <v>2001</v>
          </cell>
          <cell r="G148">
            <v>859</v>
          </cell>
          <cell r="H148">
            <v>2186</v>
          </cell>
          <cell r="I148">
            <v>1106</v>
          </cell>
          <cell r="J148">
            <v>3292</v>
          </cell>
          <cell r="K148">
            <v>2953.13</v>
          </cell>
          <cell r="L148">
            <v>371</v>
          </cell>
          <cell r="M148">
            <v>1815</v>
          </cell>
          <cell r="N148">
            <v>45</v>
          </cell>
          <cell r="O148">
            <v>1061</v>
          </cell>
          <cell r="P148">
            <v>397.18</v>
          </cell>
          <cell r="Q148">
            <v>2555.9499999999998</v>
          </cell>
          <cell r="R148">
            <v>2806.1299999999947</v>
          </cell>
          <cell r="S148">
            <v>416</v>
          </cell>
          <cell r="T148">
            <v>2876</v>
          </cell>
        </row>
        <row r="149">
          <cell r="A149" t="str">
            <v>1 - Publics</v>
          </cell>
          <cell r="B149" t="str">
            <v>tous</v>
          </cell>
          <cell r="C149" t="str">
            <v>02-Pub-CH</v>
          </cell>
          <cell r="D149" t="str">
            <v>09_educ_soc</v>
          </cell>
          <cell r="E149" t="str">
            <v>tous</v>
          </cell>
          <cell r="F149" t="str">
            <v>2002</v>
          </cell>
          <cell r="G149">
            <v>814</v>
          </cell>
          <cell r="H149">
            <v>2274</v>
          </cell>
          <cell r="I149">
            <v>1084</v>
          </cell>
          <cell r="J149">
            <v>3358</v>
          </cell>
          <cell r="K149">
            <v>3051.9272000000001</v>
          </cell>
          <cell r="L149">
            <v>366</v>
          </cell>
          <cell r="M149">
            <v>1908</v>
          </cell>
          <cell r="N149">
            <v>40</v>
          </cell>
          <cell r="O149">
            <v>1044</v>
          </cell>
          <cell r="P149">
            <v>386.36</v>
          </cell>
          <cell r="Q149">
            <v>2653.867200000001</v>
          </cell>
          <cell r="R149">
            <v>2952.69</v>
          </cell>
          <cell r="S149">
            <v>406</v>
          </cell>
          <cell r="T149">
            <v>2952</v>
          </cell>
        </row>
        <row r="150">
          <cell r="A150" t="str">
            <v>1 - Publics</v>
          </cell>
          <cell r="B150" t="str">
            <v>tous</v>
          </cell>
          <cell r="C150" t="str">
            <v>02-Pub-CH</v>
          </cell>
          <cell r="D150" t="str">
            <v>09_educ_soc</v>
          </cell>
          <cell r="E150" t="str">
            <v>tous</v>
          </cell>
          <cell r="F150" t="str">
            <v>2003</v>
          </cell>
          <cell r="G150">
            <v>832</v>
          </cell>
          <cell r="H150">
            <v>2455</v>
          </cell>
          <cell r="I150">
            <v>1114</v>
          </cell>
          <cell r="J150">
            <v>3569</v>
          </cell>
          <cell r="K150">
            <v>3218.11</v>
          </cell>
          <cell r="L150">
            <v>382</v>
          </cell>
          <cell r="M150">
            <v>2073</v>
          </cell>
          <cell r="N150">
            <v>42</v>
          </cell>
          <cell r="O150">
            <v>1072</v>
          </cell>
          <cell r="P150">
            <v>404.45</v>
          </cell>
          <cell r="Q150">
            <v>2813.66</v>
          </cell>
          <cell r="R150">
            <v>3161.46</v>
          </cell>
          <cell r="S150">
            <v>424</v>
          </cell>
          <cell r="T150">
            <v>3145</v>
          </cell>
        </row>
        <row r="151">
          <cell r="A151" t="str">
            <v>1 - Publics</v>
          </cell>
          <cell r="B151" t="str">
            <v>tous</v>
          </cell>
          <cell r="C151" t="str">
            <v>02-Pub-CH</v>
          </cell>
          <cell r="D151" t="str">
            <v>10_medtech</v>
          </cell>
          <cell r="E151" t="str">
            <v>tous</v>
          </cell>
          <cell r="F151" t="str">
            <v>1997</v>
          </cell>
          <cell r="G151">
            <v>507</v>
          </cell>
          <cell r="H151">
            <v>11835</v>
          </cell>
          <cell r="I151">
            <v>3393</v>
          </cell>
          <cell r="J151">
            <v>15228</v>
          </cell>
          <cell r="K151">
            <v>14266.42</v>
          </cell>
        </row>
        <row r="152">
          <cell r="A152" t="str">
            <v>1 - Publics</v>
          </cell>
          <cell r="B152" t="str">
            <v>tous</v>
          </cell>
          <cell r="C152" t="str">
            <v>02-Pub-CH</v>
          </cell>
          <cell r="D152" t="str">
            <v>10_medtech</v>
          </cell>
          <cell r="E152" t="str">
            <v>tous</v>
          </cell>
          <cell r="F152" t="str">
            <v>1998</v>
          </cell>
          <cell r="G152">
            <v>504</v>
          </cell>
          <cell r="H152">
            <v>11762</v>
          </cell>
          <cell r="I152">
            <v>3636</v>
          </cell>
          <cell r="J152">
            <v>15398</v>
          </cell>
          <cell r="K152">
            <v>14390.85</v>
          </cell>
        </row>
        <row r="153">
          <cell r="A153" t="str">
            <v>1 - Publics</v>
          </cell>
          <cell r="B153" t="str">
            <v>tous</v>
          </cell>
          <cell r="C153" t="str">
            <v>02-Pub-CH</v>
          </cell>
          <cell r="D153" t="str">
            <v>10_medtech</v>
          </cell>
          <cell r="E153" t="str">
            <v>tous</v>
          </cell>
          <cell r="F153" t="str">
            <v>1999</v>
          </cell>
          <cell r="G153">
            <v>501</v>
          </cell>
          <cell r="H153">
            <v>11692</v>
          </cell>
          <cell r="I153">
            <v>3823</v>
          </cell>
          <cell r="J153">
            <v>15515</v>
          </cell>
          <cell r="K153">
            <v>14475.28</v>
          </cell>
        </row>
        <row r="154">
          <cell r="A154" t="str">
            <v>1 - Publics</v>
          </cell>
          <cell r="B154" t="str">
            <v>tous</v>
          </cell>
          <cell r="C154" t="str">
            <v>02-Pub-CH</v>
          </cell>
          <cell r="D154" t="str">
            <v>10_medtech</v>
          </cell>
          <cell r="E154" t="str">
            <v>tous</v>
          </cell>
          <cell r="F154" t="str">
            <v>2000</v>
          </cell>
          <cell r="G154">
            <v>494</v>
          </cell>
          <cell r="H154">
            <v>11845</v>
          </cell>
          <cell r="I154">
            <v>3982</v>
          </cell>
          <cell r="J154">
            <v>15827</v>
          </cell>
          <cell r="K154">
            <v>14747.204999999998</v>
          </cell>
        </row>
        <row r="155">
          <cell r="A155" t="str">
            <v>1 - Publics</v>
          </cell>
          <cell r="B155" t="str">
            <v>tous</v>
          </cell>
          <cell r="C155" t="str">
            <v>02-Pub-CH</v>
          </cell>
          <cell r="D155" t="str">
            <v>10_medtech</v>
          </cell>
          <cell r="E155" t="str">
            <v>tous</v>
          </cell>
          <cell r="F155" t="str">
            <v>2001</v>
          </cell>
          <cell r="G155">
            <v>1169</v>
          </cell>
          <cell r="H155">
            <v>12131</v>
          </cell>
          <cell r="I155">
            <v>4131</v>
          </cell>
          <cell r="J155">
            <v>16262</v>
          </cell>
          <cell r="K155">
            <v>15134.61</v>
          </cell>
          <cell r="L155">
            <v>3525</v>
          </cell>
          <cell r="M155">
            <v>8606</v>
          </cell>
          <cell r="N155">
            <v>170</v>
          </cell>
          <cell r="O155">
            <v>3961</v>
          </cell>
          <cell r="P155">
            <v>3643.32</v>
          </cell>
          <cell r="Q155">
            <v>11491.29</v>
          </cell>
          <cell r="R155">
            <v>15156.89</v>
          </cell>
          <cell r="S155">
            <v>3695</v>
          </cell>
          <cell r="T155">
            <v>12567</v>
          </cell>
        </row>
        <row r="156">
          <cell r="A156" t="str">
            <v>1 - Publics</v>
          </cell>
          <cell r="B156" t="str">
            <v>tous</v>
          </cell>
          <cell r="C156" t="str">
            <v>02-Pub-CH</v>
          </cell>
          <cell r="D156" t="str">
            <v>10_medtech</v>
          </cell>
          <cell r="E156" t="str">
            <v>tous</v>
          </cell>
          <cell r="F156" t="str">
            <v>2002</v>
          </cell>
          <cell r="G156">
            <v>1178</v>
          </cell>
          <cell r="H156">
            <v>12600</v>
          </cell>
          <cell r="I156">
            <v>3905</v>
          </cell>
          <cell r="J156">
            <v>16505</v>
          </cell>
          <cell r="K156">
            <v>15466.919000000002</v>
          </cell>
          <cell r="L156">
            <v>3576</v>
          </cell>
          <cell r="M156">
            <v>9024</v>
          </cell>
          <cell r="N156">
            <v>180</v>
          </cell>
          <cell r="O156">
            <v>3725</v>
          </cell>
          <cell r="P156">
            <v>3703.5840000000017</v>
          </cell>
          <cell r="Q156">
            <v>11774.134999999989</v>
          </cell>
          <cell r="R156">
            <v>15379.594299999982</v>
          </cell>
          <cell r="S156">
            <v>3756</v>
          </cell>
          <cell r="T156">
            <v>12749</v>
          </cell>
        </row>
        <row r="157">
          <cell r="A157" t="str">
            <v>1 - Publics</v>
          </cell>
          <cell r="B157" t="str">
            <v>tous</v>
          </cell>
          <cell r="C157" t="str">
            <v>02-Pub-CH</v>
          </cell>
          <cell r="D157" t="str">
            <v>10_medtech</v>
          </cell>
          <cell r="E157" t="str">
            <v>tous</v>
          </cell>
          <cell r="F157" t="str">
            <v>2003</v>
          </cell>
          <cell r="G157">
            <v>1147</v>
          </cell>
          <cell r="H157">
            <v>13044</v>
          </cell>
          <cell r="I157">
            <v>4044</v>
          </cell>
          <cell r="J157">
            <v>17088</v>
          </cell>
          <cell r="K157">
            <v>15979.96</v>
          </cell>
          <cell r="L157">
            <v>3679</v>
          </cell>
          <cell r="M157">
            <v>9365</v>
          </cell>
          <cell r="N157">
            <v>211</v>
          </cell>
          <cell r="O157">
            <v>3833</v>
          </cell>
          <cell r="P157">
            <v>3815.87</v>
          </cell>
          <cell r="Q157">
            <v>12164.09</v>
          </cell>
          <cell r="R157">
            <v>15994.02</v>
          </cell>
          <cell r="S157">
            <v>3890</v>
          </cell>
          <cell r="T157">
            <v>13198</v>
          </cell>
        </row>
        <row r="158">
          <cell r="A158" t="str">
            <v>1 - Publics</v>
          </cell>
          <cell r="B158" t="str">
            <v>tous</v>
          </cell>
          <cell r="C158" t="str">
            <v>02-Pub-CH</v>
          </cell>
          <cell r="D158" t="str">
            <v>11_techn</v>
          </cell>
          <cell r="E158" t="str">
            <v>tous</v>
          </cell>
          <cell r="F158" t="str">
            <v>1997</v>
          </cell>
          <cell r="G158">
            <v>553</v>
          </cell>
          <cell r="H158">
            <v>38804</v>
          </cell>
          <cell r="I158">
            <v>2671</v>
          </cell>
          <cell r="J158">
            <v>41475</v>
          </cell>
          <cell r="K158">
            <v>40521.620000000003</v>
          </cell>
        </row>
        <row r="159">
          <cell r="A159" t="str">
            <v>1 - Publics</v>
          </cell>
          <cell r="B159" t="str">
            <v>tous</v>
          </cell>
          <cell r="C159" t="str">
            <v>02-Pub-CH</v>
          </cell>
          <cell r="D159" t="str">
            <v>11_techn</v>
          </cell>
          <cell r="E159" t="str">
            <v>tous</v>
          </cell>
          <cell r="F159" t="str">
            <v>1998</v>
          </cell>
          <cell r="G159">
            <v>545</v>
          </cell>
          <cell r="H159">
            <v>38380</v>
          </cell>
          <cell r="I159">
            <v>2759</v>
          </cell>
          <cell r="J159">
            <v>41139</v>
          </cell>
          <cell r="K159">
            <v>40129.360000000001</v>
          </cell>
        </row>
        <row r="160">
          <cell r="A160" t="str">
            <v>1 - Publics</v>
          </cell>
          <cell r="B160" t="str">
            <v>tous</v>
          </cell>
          <cell r="C160" t="str">
            <v>02-Pub-CH</v>
          </cell>
          <cell r="D160" t="str">
            <v>11_techn</v>
          </cell>
          <cell r="E160" t="str">
            <v>tous</v>
          </cell>
          <cell r="F160" t="str">
            <v>1999</v>
          </cell>
          <cell r="G160">
            <v>539</v>
          </cell>
          <cell r="H160">
            <v>38182</v>
          </cell>
          <cell r="I160">
            <v>2907</v>
          </cell>
          <cell r="J160">
            <v>41089</v>
          </cell>
          <cell r="K160">
            <v>40031.03</v>
          </cell>
        </row>
        <row r="161">
          <cell r="A161" t="str">
            <v>1 - Publics</v>
          </cell>
          <cell r="B161" t="str">
            <v>tous</v>
          </cell>
          <cell r="C161" t="str">
            <v>02-Pub-CH</v>
          </cell>
          <cell r="D161" t="str">
            <v>11_techn</v>
          </cell>
          <cell r="E161" t="str">
            <v>tous</v>
          </cell>
          <cell r="F161" t="str">
            <v>2000</v>
          </cell>
          <cell r="G161">
            <v>535</v>
          </cell>
          <cell r="H161">
            <v>38135</v>
          </cell>
          <cell r="I161">
            <v>2842</v>
          </cell>
          <cell r="J161">
            <v>40977</v>
          </cell>
          <cell r="K161">
            <v>39988.265000000014</v>
          </cell>
        </row>
        <row r="162">
          <cell r="A162" t="str">
            <v>1 - Publics</v>
          </cell>
          <cell r="B162" t="str">
            <v>tous</v>
          </cell>
          <cell r="C162" t="str">
            <v>02-Pub-CH</v>
          </cell>
          <cell r="D162" t="str">
            <v>11_techn</v>
          </cell>
          <cell r="E162" t="str">
            <v>tous</v>
          </cell>
          <cell r="F162" t="str">
            <v>2001</v>
          </cell>
          <cell r="G162">
            <v>1435</v>
          </cell>
          <cell r="H162">
            <v>38061</v>
          </cell>
          <cell r="I162">
            <v>2887</v>
          </cell>
          <cell r="J162">
            <v>40948</v>
          </cell>
          <cell r="K162">
            <v>39974.639999999999</v>
          </cell>
          <cell r="L162">
            <v>27270</v>
          </cell>
          <cell r="M162">
            <v>10791</v>
          </cell>
          <cell r="N162">
            <v>634</v>
          </cell>
          <cell r="O162">
            <v>2253</v>
          </cell>
          <cell r="P162">
            <v>27671.55</v>
          </cell>
          <cell r="Q162">
            <v>12293.09</v>
          </cell>
          <cell r="R162">
            <v>39664.75500000007</v>
          </cell>
          <cell r="S162">
            <v>27904</v>
          </cell>
          <cell r="T162">
            <v>13044</v>
          </cell>
        </row>
        <row r="163">
          <cell r="A163" t="str">
            <v>1 - Publics</v>
          </cell>
          <cell r="B163" t="str">
            <v>tous</v>
          </cell>
          <cell r="C163" t="str">
            <v>02-Pub-CH</v>
          </cell>
          <cell r="D163" t="str">
            <v>11_techn</v>
          </cell>
          <cell r="E163" t="str">
            <v>tous</v>
          </cell>
          <cell r="F163" t="str">
            <v>2002</v>
          </cell>
          <cell r="G163">
            <v>1441</v>
          </cell>
          <cell r="H163">
            <v>38425</v>
          </cell>
          <cell r="I163">
            <v>2719</v>
          </cell>
          <cell r="J163">
            <v>41144</v>
          </cell>
          <cell r="K163">
            <v>40326.129600000051</v>
          </cell>
          <cell r="L163">
            <v>27735</v>
          </cell>
          <cell r="M163">
            <v>10690</v>
          </cell>
          <cell r="N163">
            <v>604</v>
          </cell>
          <cell r="O163">
            <v>2115</v>
          </cell>
          <cell r="P163">
            <v>28116.720000000001</v>
          </cell>
          <cell r="Q163">
            <v>12101.409599999995</v>
          </cell>
          <cell r="R163">
            <v>41279.036100000034</v>
          </cell>
          <cell r="S163">
            <v>28339</v>
          </cell>
          <cell r="T163">
            <v>12805</v>
          </cell>
        </row>
        <row r="164">
          <cell r="A164" t="str">
            <v>1 - Publics</v>
          </cell>
          <cell r="B164" t="str">
            <v>tous</v>
          </cell>
          <cell r="C164" t="str">
            <v>02-Pub-CH</v>
          </cell>
          <cell r="D164" t="str">
            <v>11_techn</v>
          </cell>
          <cell r="E164" t="str">
            <v>tous</v>
          </cell>
          <cell r="F164" t="str">
            <v>2003</v>
          </cell>
          <cell r="G164">
            <v>1439</v>
          </cell>
          <cell r="H164">
            <v>39182</v>
          </cell>
          <cell r="I164">
            <v>3004</v>
          </cell>
          <cell r="J164">
            <v>42186</v>
          </cell>
          <cell r="K164">
            <v>41017.31</v>
          </cell>
          <cell r="L164">
            <v>28468</v>
          </cell>
          <cell r="M164">
            <v>10714</v>
          </cell>
          <cell r="N164">
            <v>796</v>
          </cell>
          <cell r="O164">
            <v>2208</v>
          </cell>
          <cell r="P164">
            <v>28892.7</v>
          </cell>
          <cell r="Q164">
            <v>12124.61</v>
          </cell>
          <cell r="R164">
            <v>42704.860000000052</v>
          </cell>
          <cell r="S164">
            <v>29264</v>
          </cell>
          <cell r="T164">
            <v>12922</v>
          </cell>
        </row>
        <row r="165">
          <cell r="A165" t="str">
            <v>1 - Publics</v>
          </cell>
          <cell r="B165" t="str">
            <v>tous</v>
          </cell>
          <cell r="C165" t="str">
            <v>02-Pub-CH</v>
          </cell>
          <cell r="D165" t="str">
            <v>12_total</v>
          </cell>
          <cell r="E165" t="str">
            <v>tous</v>
          </cell>
          <cell r="F165" t="str">
            <v>1997</v>
          </cell>
          <cell r="G165">
            <v>553</v>
          </cell>
          <cell r="H165">
            <v>263433</v>
          </cell>
          <cell r="I165">
            <v>61302</v>
          </cell>
          <cell r="J165">
            <v>324735</v>
          </cell>
          <cell r="K165">
            <v>304829.96999999997</v>
          </cell>
        </row>
        <row r="166">
          <cell r="A166" t="str">
            <v>1 - Publics</v>
          </cell>
          <cell r="B166" t="str">
            <v>tous</v>
          </cell>
          <cell r="C166" t="str">
            <v>02-Pub-CH</v>
          </cell>
          <cell r="D166" t="str">
            <v>12_total</v>
          </cell>
          <cell r="E166" t="str">
            <v>tous</v>
          </cell>
          <cell r="F166" t="str">
            <v>1998</v>
          </cell>
          <cell r="G166">
            <v>545</v>
          </cell>
          <cell r="H166">
            <v>261022</v>
          </cell>
          <cell r="I166">
            <v>66065</v>
          </cell>
          <cell r="J166">
            <v>327087</v>
          </cell>
          <cell r="K166">
            <v>305859.84000000003</v>
          </cell>
        </row>
        <row r="167">
          <cell r="A167" t="str">
            <v>1 - Publics</v>
          </cell>
          <cell r="B167" t="str">
            <v>tous</v>
          </cell>
          <cell r="C167" t="str">
            <v>02-Pub-CH</v>
          </cell>
          <cell r="D167" t="str">
            <v>12_total</v>
          </cell>
          <cell r="E167" t="str">
            <v>tous</v>
          </cell>
          <cell r="F167" t="str">
            <v>1999</v>
          </cell>
          <cell r="G167">
            <v>539</v>
          </cell>
          <cell r="H167">
            <v>260816</v>
          </cell>
          <cell r="I167">
            <v>70210</v>
          </cell>
          <cell r="J167">
            <v>331026</v>
          </cell>
          <cell r="K167">
            <v>309032.3</v>
          </cell>
        </row>
        <row r="168">
          <cell r="A168" t="str">
            <v>1 - Publics</v>
          </cell>
          <cell r="B168" t="str">
            <v>tous</v>
          </cell>
          <cell r="C168" t="str">
            <v>02-Pub-CH</v>
          </cell>
          <cell r="D168" t="str">
            <v>12_total</v>
          </cell>
          <cell r="E168" t="str">
            <v>tous</v>
          </cell>
          <cell r="F168" t="str">
            <v>2000</v>
          </cell>
          <cell r="G168">
            <v>535</v>
          </cell>
          <cell r="H168">
            <v>264851</v>
          </cell>
          <cell r="I168">
            <v>73301</v>
          </cell>
          <cell r="J168">
            <v>338152</v>
          </cell>
          <cell r="K168">
            <v>315389.81</v>
          </cell>
        </row>
        <row r="169">
          <cell r="A169" t="str">
            <v>1 - Publics</v>
          </cell>
          <cell r="B169" t="str">
            <v>tous</v>
          </cell>
          <cell r="C169" t="str">
            <v>02-Pub-CH</v>
          </cell>
          <cell r="D169" t="str">
            <v>12_total</v>
          </cell>
          <cell r="E169" t="str">
            <v>tous</v>
          </cell>
          <cell r="F169" t="str">
            <v>2001</v>
          </cell>
          <cell r="G169">
            <v>1552</v>
          </cell>
          <cell r="H169">
            <v>270484</v>
          </cell>
          <cell r="I169">
            <v>75527</v>
          </cell>
          <cell r="J169">
            <v>346011</v>
          </cell>
          <cell r="K169">
            <v>323262.81</v>
          </cell>
          <cell r="L169">
            <v>60941</v>
          </cell>
          <cell r="M169">
            <v>209543</v>
          </cell>
          <cell r="N169">
            <v>2824</v>
          </cell>
          <cell r="O169">
            <v>72703</v>
          </cell>
          <cell r="P169">
            <v>62675.75</v>
          </cell>
          <cell r="Q169">
            <v>260554.06</v>
          </cell>
          <cell r="R169">
            <v>329193.57499999955</v>
          </cell>
          <cell r="S169">
            <v>63765</v>
          </cell>
          <cell r="T169">
            <v>282246</v>
          </cell>
        </row>
        <row r="170">
          <cell r="A170" t="str">
            <v>1 - Publics</v>
          </cell>
          <cell r="B170" t="str">
            <v>tous</v>
          </cell>
          <cell r="C170" t="str">
            <v>02-Pub-CH</v>
          </cell>
          <cell r="D170" t="str">
            <v>12_total</v>
          </cell>
          <cell r="E170" t="str">
            <v>tous</v>
          </cell>
          <cell r="F170" t="str">
            <v>2002</v>
          </cell>
          <cell r="G170">
            <v>1529</v>
          </cell>
          <cell r="H170">
            <v>279676</v>
          </cell>
          <cell r="I170">
            <v>74078</v>
          </cell>
          <cell r="J170">
            <v>353754</v>
          </cell>
          <cell r="K170">
            <v>332018.75190000009</v>
          </cell>
          <cell r="L170">
            <v>62430</v>
          </cell>
          <cell r="M170">
            <v>217246</v>
          </cell>
          <cell r="N170">
            <v>2736</v>
          </cell>
          <cell r="O170">
            <v>71342</v>
          </cell>
          <cell r="P170">
            <v>64111.067999999977</v>
          </cell>
          <cell r="Q170">
            <v>267680.57389999984</v>
          </cell>
          <cell r="R170">
            <v>343194.88369999925</v>
          </cell>
          <cell r="S170">
            <v>65166</v>
          </cell>
          <cell r="T170">
            <v>288588</v>
          </cell>
        </row>
        <row r="171">
          <cell r="A171" t="str">
            <v>1 - Publics</v>
          </cell>
          <cell r="B171" t="str">
            <v>tous</v>
          </cell>
          <cell r="C171" t="str">
            <v>02-Pub-CH</v>
          </cell>
          <cell r="D171" t="str">
            <v>12_total</v>
          </cell>
          <cell r="E171" t="str">
            <v>tous</v>
          </cell>
          <cell r="F171" t="str">
            <v>2003</v>
          </cell>
          <cell r="G171">
            <v>1518</v>
          </cell>
          <cell r="H171">
            <v>290023</v>
          </cell>
          <cell r="I171">
            <v>75620</v>
          </cell>
          <cell r="J171">
            <v>365643</v>
          </cell>
          <cell r="K171">
            <v>342688.62000000064</v>
          </cell>
          <cell r="L171">
            <v>64105</v>
          </cell>
          <cell r="M171">
            <v>225918</v>
          </cell>
          <cell r="N171">
            <v>3004</v>
          </cell>
          <cell r="O171">
            <v>72616</v>
          </cell>
          <cell r="P171">
            <v>65766.64</v>
          </cell>
          <cell r="Q171">
            <v>276921.97999999917</v>
          </cell>
          <cell r="R171">
            <v>353693.97</v>
          </cell>
          <cell r="S171">
            <v>67109</v>
          </cell>
          <cell r="T171">
            <v>298534</v>
          </cell>
        </row>
        <row r="172">
          <cell r="A172" t="str">
            <v>1 - Publics</v>
          </cell>
          <cell r="B172" t="str">
            <v>tous</v>
          </cell>
          <cell r="C172" t="str">
            <v>03-Pub-CHS</v>
          </cell>
          <cell r="D172" t="str">
            <v>01_adm</v>
          </cell>
          <cell r="E172" t="str">
            <v>tous</v>
          </cell>
          <cell r="F172" t="str">
            <v>1997</v>
          </cell>
          <cell r="G172">
            <v>94</v>
          </cell>
          <cell r="H172">
            <v>6088</v>
          </cell>
          <cell r="I172">
            <v>1869</v>
          </cell>
          <cell r="J172">
            <v>7957</v>
          </cell>
          <cell r="K172">
            <v>7481.43</v>
          </cell>
        </row>
        <row r="173">
          <cell r="A173" t="str">
            <v>1 - Publics</v>
          </cell>
          <cell r="B173" t="str">
            <v>tous</v>
          </cell>
          <cell r="C173" t="str">
            <v>03-Pub-CHS</v>
          </cell>
          <cell r="D173" t="str">
            <v>01_adm</v>
          </cell>
          <cell r="E173" t="str">
            <v>tous</v>
          </cell>
          <cell r="F173" t="str">
            <v>1998</v>
          </cell>
          <cell r="G173">
            <v>92</v>
          </cell>
          <cell r="H173">
            <v>5994</v>
          </cell>
          <cell r="I173">
            <v>1896</v>
          </cell>
          <cell r="J173">
            <v>7890</v>
          </cell>
          <cell r="K173">
            <v>7418.62</v>
          </cell>
        </row>
        <row r="174">
          <cell r="A174" t="str">
            <v>1 - Publics</v>
          </cell>
          <cell r="B174" t="str">
            <v>tous</v>
          </cell>
          <cell r="C174" t="str">
            <v>03-Pub-CHS</v>
          </cell>
          <cell r="D174" t="str">
            <v>01_adm</v>
          </cell>
          <cell r="E174" t="str">
            <v>tous</v>
          </cell>
          <cell r="F174" t="str">
            <v>1999</v>
          </cell>
          <cell r="G174">
            <v>92</v>
          </cell>
          <cell r="H174">
            <v>6159</v>
          </cell>
          <cell r="I174">
            <v>1940</v>
          </cell>
          <cell r="J174">
            <v>8099</v>
          </cell>
          <cell r="K174">
            <v>7621.33</v>
          </cell>
        </row>
        <row r="175">
          <cell r="A175" t="str">
            <v>1 - Publics</v>
          </cell>
          <cell r="B175" t="str">
            <v>tous</v>
          </cell>
          <cell r="C175" t="str">
            <v>03-Pub-CHS</v>
          </cell>
          <cell r="D175" t="str">
            <v>01_adm</v>
          </cell>
          <cell r="E175" t="str">
            <v>tous</v>
          </cell>
          <cell r="F175" t="str">
            <v>2000</v>
          </cell>
          <cell r="G175">
            <v>90</v>
          </cell>
          <cell r="H175">
            <v>6123</v>
          </cell>
          <cell r="I175">
            <v>1940</v>
          </cell>
          <cell r="J175">
            <v>8063</v>
          </cell>
          <cell r="K175">
            <v>7604.4</v>
          </cell>
        </row>
        <row r="176">
          <cell r="A176" t="str">
            <v>1 - Publics</v>
          </cell>
          <cell r="B176" t="str">
            <v>tous</v>
          </cell>
          <cell r="C176" t="str">
            <v>03-Pub-CHS</v>
          </cell>
          <cell r="D176" t="str">
            <v>01_adm</v>
          </cell>
          <cell r="E176" t="str">
            <v>tous</v>
          </cell>
          <cell r="F176" t="str">
            <v>2001</v>
          </cell>
          <cell r="G176">
            <v>257</v>
          </cell>
          <cell r="H176">
            <v>6258</v>
          </cell>
          <cell r="I176">
            <v>1900</v>
          </cell>
          <cell r="J176">
            <v>8158</v>
          </cell>
          <cell r="K176">
            <v>7714.93</v>
          </cell>
          <cell r="L176">
            <v>1003</v>
          </cell>
          <cell r="M176">
            <v>5255</v>
          </cell>
          <cell r="N176">
            <v>62</v>
          </cell>
          <cell r="O176">
            <v>1838</v>
          </cell>
          <cell r="P176">
            <v>1038.73</v>
          </cell>
          <cell r="Q176">
            <v>6676.2</v>
          </cell>
          <cell r="R176">
            <v>7713.4</v>
          </cell>
          <cell r="S176">
            <v>1065</v>
          </cell>
          <cell r="T176">
            <v>7093</v>
          </cell>
        </row>
        <row r="177">
          <cell r="A177" t="str">
            <v>1 - Publics</v>
          </cell>
          <cell r="B177" t="str">
            <v>tous</v>
          </cell>
          <cell r="C177" t="str">
            <v>03-Pub-CHS</v>
          </cell>
          <cell r="D177" t="str">
            <v>01_adm</v>
          </cell>
          <cell r="E177" t="str">
            <v>tous</v>
          </cell>
          <cell r="F177" t="str">
            <v>2002</v>
          </cell>
          <cell r="G177">
            <v>258</v>
          </cell>
          <cell r="H177">
            <v>6620</v>
          </cell>
          <cell r="I177">
            <v>1705</v>
          </cell>
          <cell r="J177">
            <v>8325</v>
          </cell>
          <cell r="K177">
            <v>7927.12</v>
          </cell>
          <cell r="L177">
            <v>1013</v>
          </cell>
          <cell r="M177">
            <v>5607</v>
          </cell>
          <cell r="N177">
            <v>61</v>
          </cell>
          <cell r="O177">
            <v>1644</v>
          </cell>
          <cell r="P177">
            <v>1046.23</v>
          </cell>
          <cell r="Q177">
            <v>6880.89</v>
          </cell>
          <cell r="R177">
            <v>8193.348</v>
          </cell>
          <cell r="S177">
            <v>1074</v>
          </cell>
          <cell r="T177">
            <v>7251</v>
          </cell>
        </row>
        <row r="178">
          <cell r="A178" t="str">
            <v>1 - Publics</v>
          </cell>
          <cell r="B178" t="str">
            <v>tous</v>
          </cell>
          <cell r="C178" t="str">
            <v>03-Pub-CHS</v>
          </cell>
          <cell r="D178" t="str">
            <v>01_adm</v>
          </cell>
          <cell r="E178" t="str">
            <v>tous</v>
          </cell>
          <cell r="F178" t="str">
            <v>2003</v>
          </cell>
          <cell r="G178">
            <v>246</v>
          </cell>
          <cell r="H178">
            <v>6895</v>
          </cell>
          <cell r="I178">
            <v>1870</v>
          </cell>
          <cell r="J178">
            <v>8765</v>
          </cell>
          <cell r="K178">
            <v>8293.2800000000007</v>
          </cell>
          <cell r="L178">
            <v>1055</v>
          </cell>
          <cell r="M178">
            <v>5840</v>
          </cell>
          <cell r="N178">
            <v>66</v>
          </cell>
          <cell r="O178">
            <v>1804</v>
          </cell>
          <cell r="P178">
            <v>1085.1300000000001</v>
          </cell>
          <cell r="Q178">
            <v>7208.15</v>
          </cell>
          <cell r="R178">
            <v>8539.0400000000009</v>
          </cell>
          <cell r="S178">
            <v>1121</v>
          </cell>
          <cell r="T178">
            <v>7644</v>
          </cell>
        </row>
        <row r="179">
          <cell r="A179" t="str">
            <v>1 - Publics</v>
          </cell>
          <cell r="B179" t="str">
            <v>tous</v>
          </cell>
          <cell r="C179" t="str">
            <v>03-Pub-CHS</v>
          </cell>
          <cell r="D179" t="str">
            <v>02_s_soins</v>
          </cell>
          <cell r="E179" t="str">
            <v>tous</v>
          </cell>
          <cell r="F179" t="str">
            <v>1997</v>
          </cell>
          <cell r="G179">
            <v>94</v>
          </cell>
          <cell r="H179">
            <v>48937</v>
          </cell>
          <cell r="I179">
            <v>8922</v>
          </cell>
          <cell r="J179">
            <v>57859</v>
          </cell>
          <cell r="K179">
            <v>55378.02</v>
          </cell>
        </row>
        <row r="180">
          <cell r="A180" t="str">
            <v>1 - Publics</v>
          </cell>
          <cell r="B180" t="str">
            <v>tous</v>
          </cell>
          <cell r="C180" t="str">
            <v>03-Pub-CHS</v>
          </cell>
          <cell r="D180" t="str">
            <v>02_s_soins</v>
          </cell>
          <cell r="E180" t="str">
            <v>tous</v>
          </cell>
          <cell r="F180" t="str">
            <v>1998</v>
          </cell>
          <cell r="G180">
            <v>92</v>
          </cell>
          <cell r="H180">
            <v>48061</v>
          </cell>
          <cell r="I180">
            <v>9293</v>
          </cell>
          <cell r="J180">
            <v>57354</v>
          </cell>
          <cell r="K180">
            <v>54824.34</v>
          </cell>
        </row>
        <row r="181">
          <cell r="A181" t="str">
            <v>1 - Publics</v>
          </cell>
          <cell r="B181" t="str">
            <v>tous</v>
          </cell>
          <cell r="C181" t="str">
            <v>03-Pub-CHS</v>
          </cell>
          <cell r="D181" t="str">
            <v>02_s_soins</v>
          </cell>
          <cell r="E181" t="str">
            <v>tous</v>
          </cell>
          <cell r="F181" t="str">
            <v>1999</v>
          </cell>
          <cell r="G181">
            <v>92</v>
          </cell>
          <cell r="H181">
            <v>48407</v>
          </cell>
          <cell r="I181">
            <v>9690</v>
          </cell>
          <cell r="J181">
            <v>58097</v>
          </cell>
          <cell r="K181">
            <v>55510.39</v>
          </cell>
        </row>
        <row r="182">
          <cell r="A182" t="str">
            <v>1 - Publics</v>
          </cell>
          <cell r="B182" t="str">
            <v>tous</v>
          </cell>
          <cell r="C182" t="str">
            <v>03-Pub-CHS</v>
          </cell>
          <cell r="D182" t="str">
            <v>02_s_soins</v>
          </cell>
          <cell r="E182" t="str">
            <v>tous</v>
          </cell>
          <cell r="F182" t="str">
            <v>2000</v>
          </cell>
          <cell r="G182">
            <v>90</v>
          </cell>
          <cell r="H182">
            <v>48492</v>
          </cell>
          <cell r="I182">
            <v>9882</v>
          </cell>
          <cell r="J182">
            <v>58374</v>
          </cell>
          <cell r="K182">
            <v>55781.05</v>
          </cell>
        </row>
        <row r="183">
          <cell r="A183" t="str">
            <v>1 - Publics</v>
          </cell>
          <cell r="B183" t="str">
            <v>tous</v>
          </cell>
          <cell r="C183" t="str">
            <v>03-Pub-CHS</v>
          </cell>
          <cell r="D183" t="str">
            <v>02_s_soins</v>
          </cell>
          <cell r="E183" t="str">
            <v>tous</v>
          </cell>
          <cell r="F183" t="str">
            <v>2001</v>
          </cell>
          <cell r="G183">
            <v>257</v>
          </cell>
          <cell r="H183">
            <v>48803</v>
          </cell>
          <cell r="I183">
            <v>9843</v>
          </cell>
          <cell r="J183">
            <v>58646</v>
          </cell>
          <cell r="K183">
            <v>56058.28</v>
          </cell>
          <cell r="L183">
            <v>13526</v>
          </cell>
          <cell r="M183">
            <v>35277</v>
          </cell>
          <cell r="N183">
            <v>924</v>
          </cell>
          <cell r="O183">
            <v>8919</v>
          </cell>
          <cell r="P183">
            <v>14164.05</v>
          </cell>
          <cell r="Q183">
            <v>41894.230000000003</v>
          </cell>
          <cell r="R183">
            <v>54254.86</v>
          </cell>
          <cell r="S183">
            <v>14450</v>
          </cell>
          <cell r="T183">
            <v>44196</v>
          </cell>
        </row>
        <row r="184">
          <cell r="A184" t="str">
            <v>1 - Publics</v>
          </cell>
          <cell r="B184" t="str">
            <v>tous</v>
          </cell>
          <cell r="C184" t="str">
            <v>03-Pub-CHS</v>
          </cell>
          <cell r="D184" t="str">
            <v>02_s_soins</v>
          </cell>
          <cell r="E184" t="str">
            <v>tous</v>
          </cell>
          <cell r="F184" t="str">
            <v>2002</v>
          </cell>
          <cell r="G184">
            <v>258</v>
          </cell>
          <cell r="H184">
            <v>50210</v>
          </cell>
          <cell r="I184">
            <v>9199</v>
          </cell>
          <cell r="J184">
            <v>59409</v>
          </cell>
          <cell r="K184">
            <v>56996.83</v>
          </cell>
          <cell r="L184">
            <v>13609</v>
          </cell>
          <cell r="M184">
            <v>36601</v>
          </cell>
          <cell r="N184">
            <v>929</v>
          </cell>
          <cell r="O184">
            <v>8270</v>
          </cell>
          <cell r="P184">
            <v>14229.17</v>
          </cell>
          <cell r="Q184">
            <v>42701.82</v>
          </cell>
          <cell r="R184">
            <v>57843.26</v>
          </cell>
          <cell r="S184">
            <v>14538</v>
          </cell>
          <cell r="T184">
            <v>44871</v>
          </cell>
        </row>
        <row r="185">
          <cell r="A185" t="str">
            <v>1 - Publics</v>
          </cell>
          <cell r="B185" t="str">
            <v>tous</v>
          </cell>
          <cell r="C185" t="str">
            <v>03-Pub-CHS</v>
          </cell>
          <cell r="D185" t="str">
            <v>02_s_soins</v>
          </cell>
          <cell r="E185" t="str">
            <v>tous</v>
          </cell>
          <cell r="F185" t="str">
            <v>2003</v>
          </cell>
          <cell r="G185">
            <v>249</v>
          </cell>
          <cell r="H185">
            <v>51150</v>
          </cell>
          <cell r="I185">
            <v>9177</v>
          </cell>
          <cell r="J185">
            <v>60327</v>
          </cell>
          <cell r="K185">
            <v>57737.08</v>
          </cell>
          <cell r="L185">
            <v>13410</v>
          </cell>
          <cell r="M185">
            <v>37740</v>
          </cell>
          <cell r="N185">
            <v>925</v>
          </cell>
          <cell r="O185">
            <v>8252</v>
          </cell>
          <cell r="P185">
            <v>14000.93</v>
          </cell>
          <cell r="Q185">
            <v>43736.15</v>
          </cell>
          <cell r="R185">
            <v>58706.52</v>
          </cell>
          <cell r="S185">
            <v>14335</v>
          </cell>
          <cell r="T185">
            <v>45992</v>
          </cell>
        </row>
        <row r="186">
          <cell r="A186" t="str">
            <v>1 - Publics</v>
          </cell>
          <cell r="B186" t="str">
            <v>tous</v>
          </cell>
          <cell r="C186" t="str">
            <v>03-Pub-CHS</v>
          </cell>
          <cell r="D186" t="str">
            <v>03_sagfem</v>
          </cell>
          <cell r="E186" t="str">
            <v>tous</v>
          </cell>
          <cell r="F186" t="str">
            <v>1997</v>
          </cell>
          <cell r="G186">
            <v>2</v>
          </cell>
          <cell r="H186">
            <v>17</v>
          </cell>
          <cell r="I186">
            <v>4</v>
          </cell>
          <cell r="J186">
            <v>21</v>
          </cell>
          <cell r="K186">
            <v>19.55</v>
          </cell>
        </row>
        <row r="187">
          <cell r="A187" t="str">
            <v>1 - Publics</v>
          </cell>
          <cell r="B187" t="str">
            <v>tous</v>
          </cell>
          <cell r="C187" t="str">
            <v>03-Pub-CHS</v>
          </cell>
          <cell r="D187" t="str">
            <v>03_sagfem</v>
          </cell>
          <cell r="E187" t="str">
            <v>tous</v>
          </cell>
          <cell r="F187" t="str">
            <v>1998</v>
          </cell>
          <cell r="G187">
            <v>2</v>
          </cell>
          <cell r="H187">
            <v>14</v>
          </cell>
          <cell r="I187">
            <v>4</v>
          </cell>
          <cell r="J187">
            <v>18</v>
          </cell>
          <cell r="K187">
            <v>16.399999999999999</v>
          </cell>
        </row>
        <row r="188">
          <cell r="A188" t="str">
            <v>1 - Publics</v>
          </cell>
          <cell r="B188" t="str">
            <v>tous</v>
          </cell>
          <cell r="C188" t="str">
            <v>03-Pub-CHS</v>
          </cell>
          <cell r="D188" t="str">
            <v>03_sagfem</v>
          </cell>
          <cell r="E188" t="str">
            <v>tous</v>
          </cell>
          <cell r="F188" t="str">
            <v>1999</v>
          </cell>
          <cell r="G188">
            <v>2</v>
          </cell>
          <cell r="H188">
            <v>15</v>
          </cell>
          <cell r="I188">
            <v>5</v>
          </cell>
          <cell r="J188">
            <v>20</v>
          </cell>
          <cell r="K188">
            <v>18.3</v>
          </cell>
        </row>
        <row r="189">
          <cell r="A189" t="str">
            <v>1 - Publics</v>
          </cell>
          <cell r="B189" t="str">
            <v>tous</v>
          </cell>
          <cell r="C189" t="str">
            <v>03-Pub-CHS</v>
          </cell>
          <cell r="D189" t="str">
            <v>03_sagfem</v>
          </cell>
          <cell r="E189" t="str">
            <v>tous</v>
          </cell>
          <cell r="F189" t="str">
            <v>2000</v>
          </cell>
          <cell r="G189">
            <v>3</v>
          </cell>
          <cell r="H189">
            <v>18</v>
          </cell>
          <cell r="I189">
            <v>6</v>
          </cell>
          <cell r="J189">
            <v>24</v>
          </cell>
          <cell r="K189">
            <v>22</v>
          </cell>
        </row>
        <row r="190">
          <cell r="A190" t="str">
            <v>1 - Publics</v>
          </cell>
          <cell r="B190" t="str">
            <v>tous</v>
          </cell>
          <cell r="C190" t="str">
            <v>03-Pub-CHS</v>
          </cell>
          <cell r="D190" t="str">
            <v>03_sagfem</v>
          </cell>
          <cell r="E190" t="str">
            <v>tous</v>
          </cell>
          <cell r="F190" t="str">
            <v>2001</v>
          </cell>
          <cell r="G190">
            <v>20</v>
          </cell>
          <cell r="H190">
            <v>20</v>
          </cell>
          <cell r="I190">
            <v>6</v>
          </cell>
          <cell r="J190">
            <v>26</v>
          </cell>
          <cell r="K190">
            <v>24.1</v>
          </cell>
          <cell r="L190">
            <v>0</v>
          </cell>
          <cell r="M190">
            <v>20</v>
          </cell>
          <cell r="N190">
            <v>0</v>
          </cell>
          <cell r="O190">
            <v>6</v>
          </cell>
          <cell r="P190">
            <v>0</v>
          </cell>
          <cell r="Q190">
            <v>24.1</v>
          </cell>
          <cell r="R190">
            <v>22.72</v>
          </cell>
          <cell r="S190">
            <v>0</v>
          </cell>
          <cell r="T190">
            <v>26</v>
          </cell>
        </row>
        <row r="191">
          <cell r="A191" t="str">
            <v>1 - Publics</v>
          </cell>
          <cell r="B191" t="str">
            <v>tous</v>
          </cell>
          <cell r="C191" t="str">
            <v>03-Pub-CHS</v>
          </cell>
          <cell r="D191" t="str">
            <v>03_sagfem</v>
          </cell>
          <cell r="E191" t="str">
            <v>tous</v>
          </cell>
          <cell r="F191" t="str">
            <v>2002</v>
          </cell>
          <cell r="G191">
            <v>6</v>
          </cell>
          <cell r="H191">
            <v>22</v>
          </cell>
          <cell r="I191">
            <v>5</v>
          </cell>
          <cell r="J191">
            <v>27</v>
          </cell>
          <cell r="K191">
            <v>25.7</v>
          </cell>
          <cell r="L191">
            <v>0</v>
          </cell>
          <cell r="M191">
            <v>22</v>
          </cell>
          <cell r="N191">
            <v>1</v>
          </cell>
          <cell r="O191">
            <v>4</v>
          </cell>
          <cell r="P191">
            <v>0.5</v>
          </cell>
          <cell r="Q191">
            <v>25.2</v>
          </cell>
          <cell r="R191">
            <v>26.41</v>
          </cell>
          <cell r="S191">
            <v>1</v>
          </cell>
          <cell r="T191">
            <v>26</v>
          </cell>
        </row>
        <row r="192">
          <cell r="A192" t="str">
            <v>1 - Publics</v>
          </cell>
          <cell r="B192" t="str">
            <v>tous</v>
          </cell>
          <cell r="C192" t="str">
            <v>03-Pub-CHS</v>
          </cell>
          <cell r="D192" t="str">
            <v>03_sagfem</v>
          </cell>
          <cell r="E192" t="str">
            <v>tous</v>
          </cell>
          <cell r="F192" t="str">
            <v>2003</v>
          </cell>
          <cell r="G192">
            <v>6</v>
          </cell>
          <cell r="H192">
            <v>25</v>
          </cell>
          <cell r="I192">
            <v>6</v>
          </cell>
          <cell r="J192">
            <v>31</v>
          </cell>
          <cell r="K192">
            <v>29.5</v>
          </cell>
          <cell r="L192">
            <v>0</v>
          </cell>
          <cell r="M192">
            <v>25</v>
          </cell>
          <cell r="N192">
            <v>0</v>
          </cell>
          <cell r="O192">
            <v>6</v>
          </cell>
          <cell r="P192">
            <v>0</v>
          </cell>
          <cell r="Q192">
            <v>29.5</v>
          </cell>
          <cell r="R192">
            <v>28.34</v>
          </cell>
          <cell r="S192">
            <v>0</v>
          </cell>
          <cell r="T192">
            <v>31</v>
          </cell>
        </row>
        <row r="193">
          <cell r="A193" t="str">
            <v>1 - Publics</v>
          </cell>
          <cell r="B193" t="str">
            <v>tous</v>
          </cell>
          <cell r="C193" t="str">
            <v>03-Pub-CHS</v>
          </cell>
          <cell r="D193" t="str">
            <v>04_encad</v>
          </cell>
          <cell r="E193" t="str">
            <v>tous</v>
          </cell>
          <cell r="F193" t="str">
            <v>1997</v>
          </cell>
          <cell r="G193">
            <v>93</v>
          </cell>
          <cell r="H193">
            <v>4994</v>
          </cell>
          <cell r="I193">
            <v>242</v>
          </cell>
          <cell r="J193">
            <v>5236</v>
          </cell>
          <cell r="K193">
            <v>5186.1400000000003</v>
          </cell>
        </row>
        <row r="194">
          <cell r="A194" t="str">
            <v>1 - Publics</v>
          </cell>
          <cell r="B194" t="str">
            <v>tous</v>
          </cell>
          <cell r="C194" t="str">
            <v>03-Pub-CHS</v>
          </cell>
          <cell r="D194" t="str">
            <v>04_encad</v>
          </cell>
          <cell r="E194" t="str">
            <v>tous</v>
          </cell>
          <cell r="F194" t="str">
            <v>1998</v>
          </cell>
          <cell r="G194">
            <v>91</v>
          </cell>
          <cell r="H194">
            <v>4787</v>
          </cell>
          <cell r="I194">
            <v>240</v>
          </cell>
          <cell r="J194">
            <v>5027</v>
          </cell>
          <cell r="K194">
            <v>4978.1899999999996</v>
          </cell>
        </row>
        <row r="195">
          <cell r="A195" t="str">
            <v>1 - Publics</v>
          </cell>
          <cell r="B195" t="str">
            <v>tous</v>
          </cell>
          <cell r="C195" t="str">
            <v>03-Pub-CHS</v>
          </cell>
          <cell r="D195" t="str">
            <v>04_encad</v>
          </cell>
          <cell r="E195" t="str">
            <v>tous</v>
          </cell>
          <cell r="F195" t="str">
            <v>1999</v>
          </cell>
          <cell r="G195">
            <v>91</v>
          </cell>
          <cell r="H195">
            <v>4681</v>
          </cell>
          <cell r="I195">
            <v>227</v>
          </cell>
          <cell r="J195">
            <v>4908</v>
          </cell>
          <cell r="K195">
            <v>4863.29</v>
          </cell>
        </row>
        <row r="196">
          <cell r="A196" t="str">
            <v>1 - Publics</v>
          </cell>
          <cell r="B196" t="str">
            <v>tous</v>
          </cell>
          <cell r="C196" t="str">
            <v>03-Pub-CHS</v>
          </cell>
          <cell r="D196" t="str">
            <v>04_encad</v>
          </cell>
          <cell r="E196" t="str">
            <v>tous</v>
          </cell>
          <cell r="F196" t="str">
            <v>2000</v>
          </cell>
          <cell r="G196">
            <v>90</v>
          </cell>
          <cell r="H196">
            <v>4565</v>
          </cell>
          <cell r="I196">
            <v>229</v>
          </cell>
          <cell r="J196">
            <v>4794</v>
          </cell>
          <cell r="K196">
            <v>4751.74</v>
          </cell>
        </row>
        <row r="197">
          <cell r="A197" t="str">
            <v>1 - Publics</v>
          </cell>
          <cell r="B197" t="str">
            <v>tous</v>
          </cell>
          <cell r="C197" t="str">
            <v>03-Pub-CHS</v>
          </cell>
          <cell r="D197" t="str">
            <v>04_encad</v>
          </cell>
          <cell r="E197" t="str">
            <v>tous</v>
          </cell>
          <cell r="F197" t="str">
            <v>2001</v>
          </cell>
          <cell r="G197">
            <v>112</v>
          </cell>
          <cell r="H197">
            <v>4547</v>
          </cell>
          <cell r="I197">
            <v>239</v>
          </cell>
          <cell r="J197">
            <v>4786</v>
          </cell>
          <cell r="K197">
            <v>4732.3500000000004</v>
          </cell>
          <cell r="L197">
            <v>1841</v>
          </cell>
          <cell r="M197">
            <v>2706</v>
          </cell>
          <cell r="N197">
            <v>22</v>
          </cell>
          <cell r="O197">
            <v>217</v>
          </cell>
          <cell r="P197">
            <v>1858.27</v>
          </cell>
          <cell r="Q197">
            <v>2874.08</v>
          </cell>
          <cell r="R197">
            <v>4426.68</v>
          </cell>
          <cell r="S197">
            <v>1863</v>
          </cell>
          <cell r="T197">
            <v>2923</v>
          </cell>
        </row>
        <row r="198">
          <cell r="A198" t="str">
            <v>1 - Publics</v>
          </cell>
          <cell r="B198" t="str">
            <v>tous</v>
          </cell>
          <cell r="C198" t="str">
            <v>03-Pub-CHS</v>
          </cell>
          <cell r="D198" t="str">
            <v>04_encad</v>
          </cell>
          <cell r="E198" t="str">
            <v>tous</v>
          </cell>
          <cell r="F198" t="str">
            <v>2002</v>
          </cell>
          <cell r="G198">
            <v>105</v>
          </cell>
          <cell r="H198">
            <v>4371</v>
          </cell>
          <cell r="I198">
            <v>178</v>
          </cell>
          <cell r="J198">
            <v>4549</v>
          </cell>
          <cell r="K198">
            <v>4513.13</v>
          </cell>
          <cell r="L198">
            <v>1745</v>
          </cell>
          <cell r="M198">
            <v>2626</v>
          </cell>
          <cell r="N198">
            <v>19</v>
          </cell>
          <cell r="O198">
            <v>159</v>
          </cell>
          <cell r="P198">
            <v>1759.21</v>
          </cell>
          <cell r="Q198">
            <v>2753.92</v>
          </cell>
          <cell r="R198">
            <v>4523.04</v>
          </cell>
          <cell r="S198">
            <v>1764</v>
          </cell>
          <cell r="T198">
            <v>2785</v>
          </cell>
        </row>
        <row r="199">
          <cell r="A199" t="str">
            <v>1 - Publics</v>
          </cell>
          <cell r="B199" t="str">
            <v>tous</v>
          </cell>
          <cell r="C199" t="str">
            <v>03-Pub-CHS</v>
          </cell>
          <cell r="D199" t="str">
            <v>04_encad</v>
          </cell>
          <cell r="E199" t="str">
            <v>tous</v>
          </cell>
          <cell r="F199" t="str">
            <v>2003</v>
          </cell>
          <cell r="G199">
            <v>115</v>
          </cell>
          <cell r="H199">
            <v>4149</v>
          </cell>
          <cell r="I199">
            <v>197</v>
          </cell>
          <cell r="J199">
            <v>4346</v>
          </cell>
          <cell r="K199">
            <v>4296.0200000000004</v>
          </cell>
          <cell r="L199">
            <v>1615</v>
          </cell>
          <cell r="M199">
            <v>2534</v>
          </cell>
          <cell r="N199">
            <v>25</v>
          </cell>
          <cell r="O199">
            <v>172</v>
          </cell>
          <cell r="P199">
            <v>1629.47</v>
          </cell>
          <cell r="Q199">
            <v>2666.55</v>
          </cell>
          <cell r="R199">
            <v>4388.83</v>
          </cell>
          <cell r="S199">
            <v>1640</v>
          </cell>
          <cell r="T199">
            <v>2706</v>
          </cell>
        </row>
        <row r="200">
          <cell r="A200" t="str">
            <v>1 - Publics</v>
          </cell>
          <cell r="B200" t="str">
            <v>tous</v>
          </cell>
          <cell r="C200" t="str">
            <v>03-Pub-CHS</v>
          </cell>
          <cell r="D200" t="str">
            <v>05_infirm</v>
          </cell>
          <cell r="E200" t="str">
            <v>tous</v>
          </cell>
          <cell r="F200" t="str">
            <v>1997</v>
          </cell>
          <cell r="G200">
            <v>94</v>
          </cell>
          <cell r="H200">
            <v>29282</v>
          </cell>
          <cell r="I200">
            <v>5368</v>
          </cell>
          <cell r="J200">
            <v>34650</v>
          </cell>
          <cell r="K200">
            <v>33397.78</v>
          </cell>
        </row>
        <row r="201">
          <cell r="A201" t="str">
            <v>1 - Publics</v>
          </cell>
          <cell r="B201" t="str">
            <v>tous</v>
          </cell>
          <cell r="C201" t="str">
            <v>03-Pub-CHS</v>
          </cell>
          <cell r="D201" t="str">
            <v>05_infirm</v>
          </cell>
          <cell r="E201" t="str">
            <v>tous</v>
          </cell>
          <cell r="F201" t="str">
            <v>1998</v>
          </cell>
          <cell r="G201">
            <v>92</v>
          </cell>
          <cell r="H201">
            <v>28633</v>
          </cell>
          <cell r="I201">
            <v>5591</v>
          </cell>
          <cell r="J201">
            <v>34224</v>
          </cell>
          <cell r="K201">
            <v>32933.589999999997</v>
          </cell>
        </row>
        <row r="202">
          <cell r="A202" t="str">
            <v>1 - Publics</v>
          </cell>
          <cell r="B202" t="str">
            <v>tous</v>
          </cell>
          <cell r="C202" t="str">
            <v>03-Pub-CHS</v>
          </cell>
          <cell r="D202" t="str">
            <v>05_infirm</v>
          </cell>
          <cell r="E202" t="str">
            <v>tous</v>
          </cell>
          <cell r="F202" t="str">
            <v>1999</v>
          </cell>
          <cell r="G202">
            <v>92</v>
          </cell>
          <cell r="H202">
            <v>28722</v>
          </cell>
          <cell r="I202">
            <v>5716</v>
          </cell>
          <cell r="J202">
            <v>34438</v>
          </cell>
          <cell r="K202">
            <v>33158.18</v>
          </cell>
        </row>
        <row r="203">
          <cell r="A203" t="str">
            <v>1 - Publics</v>
          </cell>
          <cell r="B203" t="str">
            <v>tous</v>
          </cell>
          <cell r="C203" t="str">
            <v>03-Pub-CHS</v>
          </cell>
          <cell r="D203" t="str">
            <v>05_infirm</v>
          </cell>
          <cell r="E203" t="str">
            <v>tous</v>
          </cell>
          <cell r="F203" t="str">
            <v>2000</v>
          </cell>
          <cell r="G203">
            <v>90</v>
          </cell>
          <cell r="H203">
            <v>28699</v>
          </cell>
          <cell r="I203">
            <v>5762</v>
          </cell>
          <cell r="J203">
            <v>34461</v>
          </cell>
          <cell r="K203">
            <v>33189.67</v>
          </cell>
        </row>
        <row r="204">
          <cell r="A204" t="str">
            <v>1 - Publics</v>
          </cell>
          <cell r="B204" t="str">
            <v>tous</v>
          </cell>
          <cell r="C204" t="str">
            <v>03-Pub-CHS</v>
          </cell>
          <cell r="D204" t="str">
            <v>05_infirm</v>
          </cell>
          <cell r="E204" t="str">
            <v>tous</v>
          </cell>
          <cell r="F204" t="str">
            <v>2001</v>
          </cell>
          <cell r="G204">
            <v>229</v>
          </cell>
          <cell r="H204">
            <v>28520</v>
          </cell>
          <cell r="I204">
            <v>5730</v>
          </cell>
          <cell r="J204">
            <v>34250</v>
          </cell>
          <cell r="K204">
            <v>32986.230000000003</v>
          </cell>
          <cell r="L204">
            <v>8910</v>
          </cell>
          <cell r="M204">
            <v>19610</v>
          </cell>
          <cell r="N204">
            <v>536</v>
          </cell>
          <cell r="O204">
            <v>5194</v>
          </cell>
          <cell r="P204">
            <v>9323.7099999999991</v>
          </cell>
          <cell r="Q204">
            <v>23662.52</v>
          </cell>
          <cell r="R204">
            <v>31473.35</v>
          </cell>
          <cell r="S204">
            <v>9446</v>
          </cell>
          <cell r="T204">
            <v>24804</v>
          </cell>
        </row>
        <row r="205">
          <cell r="A205" t="str">
            <v>1 - Publics</v>
          </cell>
          <cell r="B205" t="str">
            <v>tous</v>
          </cell>
          <cell r="C205" t="str">
            <v>03-Pub-CHS</v>
          </cell>
          <cell r="D205" t="str">
            <v>05_infirm</v>
          </cell>
          <cell r="E205" t="str">
            <v>tous</v>
          </cell>
          <cell r="F205" t="str">
            <v>2002</v>
          </cell>
          <cell r="G205">
            <v>228</v>
          </cell>
          <cell r="H205">
            <v>28761</v>
          </cell>
          <cell r="I205">
            <v>5208</v>
          </cell>
          <cell r="J205">
            <v>33969</v>
          </cell>
          <cell r="K205">
            <v>32787.35</v>
          </cell>
          <cell r="L205">
            <v>8864</v>
          </cell>
          <cell r="M205">
            <v>19897</v>
          </cell>
          <cell r="N205">
            <v>508</v>
          </cell>
          <cell r="O205">
            <v>4700</v>
          </cell>
          <cell r="P205">
            <v>9244.5300000000007</v>
          </cell>
          <cell r="Q205">
            <v>23547.32</v>
          </cell>
          <cell r="R205">
            <v>32760.19</v>
          </cell>
          <cell r="S205">
            <v>9372</v>
          </cell>
          <cell r="T205">
            <v>24597</v>
          </cell>
        </row>
        <row r="206">
          <cell r="A206" t="str">
            <v>1 - Publics</v>
          </cell>
          <cell r="B206" t="str">
            <v>tous</v>
          </cell>
          <cell r="C206" t="str">
            <v>03-Pub-CHS</v>
          </cell>
          <cell r="D206" t="str">
            <v>05_infirm</v>
          </cell>
          <cell r="E206" t="str">
            <v>tous</v>
          </cell>
          <cell r="F206" t="str">
            <v>2003</v>
          </cell>
          <cell r="G206">
            <v>226</v>
          </cell>
          <cell r="H206">
            <v>28493</v>
          </cell>
          <cell r="I206">
            <v>5192</v>
          </cell>
          <cell r="J206">
            <v>33685</v>
          </cell>
          <cell r="K206">
            <v>32436.1</v>
          </cell>
          <cell r="L206">
            <v>8536</v>
          </cell>
          <cell r="M206">
            <v>19957</v>
          </cell>
          <cell r="N206">
            <v>523</v>
          </cell>
          <cell r="O206">
            <v>4669</v>
          </cell>
          <cell r="P206">
            <v>8914.2099999999991</v>
          </cell>
          <cell r="Q206">
            <v>23521.89</v>
          </cell>
          <cell r="R206">
            <v>32598.080000000002</v>
          </cell>
          <cell r="S206">
            <v>9059</v>
          </cell>
          <cell r="T206">
            <v>24626</v>
          </cell>
        </row>
        <row r="207">
          <cell r="A207" t="str">
            <v>1 - Publics</v>
          </cell>
          <cell r="B207" t="str">
            <v>tous</v>
          </cell>
          <cell r="C207" t="str">
            <v>03-Pub-CHS</v>
          </cell>
          <cell r="D207" t="str">
            <v>06_aides</v>
          </cell>
          <cell r="E207" t="str">
            <v>tous</v>
          </cell>
          <cell r="F207" t="str">
            <v>1997</v>
          </cell>
          <cell r="G207">
            <v>94</v>
          </cell>
          <cell r="H207">
            <v>5812</v>
          </cell>
          <cell r="I207">
            <v>799</v>
          </cell>
          <cell r="J207">
            <v>6611</v>
          </cell>
          <cell r="K207">
            <v>6413.97</v>
          </cell>
        </row>
        <row r="208">
          <cell r="A208" t="str">
            <v>1 - Publics</v>
          </cell>
          <cell r="B208" t="str">
            <v>tous</v>
          </cell>
          <cell r="C208" t="str">
            <v>03-Pub-CHS</v>
          </cell>
          <cell r="D208" t="str">
            <v>06_aides</v>
          </cell>
          <cell r="E208" t="str">
            <v>tous</v>
          </cell>
          <cell r="F208" t="str">
            <v>1998</v>
          </cell>
          <cell r="G208">
            <v>92</v>
          </cell>
          <cell r="H208">
            <v>5852</v>
          </cell>
          <cell r="I208">
            <v>905</v>
          </cell>
          <cell r="J208">
            <v>6757</v>
          </cell>
          <cell r="K208">
            <v>6540.01</v>
          </cell>
        </row>
        <row r="209">
          <cell r="A209" t="str">
            <v>1 - Publics</v>
          </cell>
          <cell r="B209" t="str">
            <v>tous</v>
          </cell>
          <cell r="C209" t="str">
            <v>03-Pub-CHS</v>
          </cell>
          <cell r="D209" t="str">
            <v>06_aides</v>
          </cell>
          <cell r="E209" t="str">
            <v>tous</v>
          </cell>
          <cell r="F209" t="str">
            <v>1999</v>
          </cell>
          <cell r="G209">
            <v>92</v>
          </cell>
          <cell r="H209">
            <v>6040</v>
          </cell>
          <cell r="I209">
            <v>1014</v>
          </cell>
          <cell r="J209">
            <v>7054</v>
          </cell>
          <cell r="K209">
            <v>6816.25</v>
          </cell>
        </row>
        <row r="210">
          <cell r="A210" t="str">
            <v>1 - Publics</v>
          </cell>
          <cell r="B210" t="str">
            <v>tous</v>
          </cell>
          <cell r="C210" t="str">
            <v>03-Pub-CHS</v>
          </cell>
          <cell r="D210" t="str">
            <v>06_aides</v>
          </cell>
          <cell r="E210" t="str">
            <v>tous</v>
          </cell>
          <cell r="F210" t="str">
            <v>2000</v>
          </cell>
          <cell r="G210">
            <v>90</v>
          </cell>
          <cell r="H210">
            <v>6142</v>
          </cell>
          <cell r="I210">
            <v>1078</v>
          </cell>
          <cell r="J210">
            <v>7220</v>
          </cell>
          <cell r="K210">
            <v>6981.1</v>
          </cell>
        </row>
        <row r="211">
          <cell r="A211" t="str">
            <v>1 - Publics</v>
          </cell>
          <cell r="B211" t="str">
            <v>tous</v>
          </cell>
          <cell r="C211" t="str">
            <v>03-Pub-CHS</v>
          </cell>
          <cell r="D211" t="str">
            <v>06_aides</v>
          </cell>
          <cell r="E211" t="str">
            <v>tous</v>
          </cell>
          <cell r="F211" t="str">
            <v>2001</v>
          </cell>
          <cell r="G211">
            <v>232</v>
          </cell>
          <cell r="H211">
            <v>6524</v>
          </cell>
          <cell r="I211">
            <v>1103</v>
          </cell>
          <cell r="J211">
            <v>7627</v>
          </cell>
          <cell r="K211">
            <v>7381.14</v>
          </cell>
          <cell r="L211">
            <v>1325</v>
          </cell>
          <cell r="M211">
            <v>5199</v>
          </cell>
          <cell r="N211">
            <v>56</v>
          </cell>
          <cell r="O211">
            <v>1047</v>
          </cell>
          <cell r="P211">
            <v>1369.76</v>
          </cell>
          <cell r="Q211">
            <v>6011.38</v>
          </cell>
          <cell r="R211">
            <v>7330.13</v>
          </cell>
          <cell r="S211">
            <v>1381</v>
          </cell>
          <cell r="T211">
            <v>6246</v>
          </cell>
        </row>
        <row r="212">
          <cell r="A212" t="str">
            <v>1 - Publics</v>
          </cell>
          <cell r="B212" t="str">
            <v>tous</v>
          </cell>
          <cell r="C212" t="str">
            <v>03-Pub-CHS</v>
          </cell>
          <cell r="D212" t="str">
            <v>06_aides</v>
          </cell>
          <cell r="E212" t="str">
            <v>tous</v>
          </cell>
          <cell r="F212" t="str">
            <v>2002</v>
          </cell>
          <cell r="G212">
            <v>236</v>
          </cell>
          <cell r="H212">
            <v>7321</v>
          </cell>
          <cell r="I212">
            <v>1046</v>
          </cell>
          <cell r="J212">
            <v>8367</v>
          </cell>
          <cell r="K212">
            <v>8133.42</v>
          </cell>
          <cell r="L212">
            <v>1474</v>
          </cell>
          <cell r="M212">
            <v>5847</v>
          </cell>
          <cell r="N212">
            <v>60</v>
          </cell>
          <cell r="O212">
            <v>986</v>
          </cell>
          <cell r="P212">
            <v>1521.43</v>
          </cell>
          <cell r="Q212">
            <v>6601.25</v>
          </cell>
          <cell r="R212">
            <v>8253.5400000000009</v>
          </cell>
          <cell r="S212">
            <v>1534</v>
          </cell>
          <cell r="T212">
            <v>6833</v>
          </cell>
        </row>
        <row r="213">
          <cell r="A213" t="str">
            <v>1 - Publics</v>
          </cell>
          <cell r="B213" t="str">
            <v>tous</v>
          </cell>
          <cell r="C213" t="str">
            <v>03-Pub-CHS</v>
          </cell>
          <cell r="D213" t="str">
            <v>06_aides</v>
          </cell>
          <cell r="E213" t="str">
            <v>tous</v>
          </cell>
          <cell r="F213" t="str">
            <v>2003</v>
          </cell>
          <cell r="G213">
            <v>230</v>
          </cell>
          <cell r="H213">
            <v>8123</v>
          </cell>
          <cell r="I213">
            <v>1084</v>
          </cell>
          <cell r="J213">
            <v>9207</v>
          </cell>
          <cell r="K213">
            <v>8925.09</v>
          </cell>
          <cell r="L213">
            <v>1658</v>
          </cell>
          <cell r="M213">
            <v>6465</v>
          </cell>
          <cell r="N213">
            <v>57</v>
          </cell>
          <cell r="O213">
            <v>1027</v>
          </cell>
          <cell r="P213">
            <v>1701.05</v>
          </cell>
          <cell r="Q213">
            <v>7224.04</v>
          </cell>
          <cell r="R213">
            <v>8959.4999999999927</v>
          </cell>
          <cell r="S213">
            <v>1715</v>
          </cell>
          <cell r="T213">
            <v>7492</v>
          </cell>
        </row>
        <row r="214">
          <cell r="A214" t="str">
            <v>1 - Publics</v>
          </cell>
          <cell r="B214" t="str">
            <v>tous</v>
          </cell>
          <cell r="C214" t="str">
            <v>03-Pub-CHS</v>
          </cell>
          <cell r="D214" t="str">
            <v>07_ash</v>
          </cell>
          <cell r="E214" t="str">
            <v>tous</v>
          </cell>
          <cell r="F214" t="str">
            <v>1997</v>
          </cell>
          <cell r="G214">
            <v>92</v>
          </cell>
          <cell r="H214">
            <v>6037</v>
          </cell>
          <cell r="I214">
            <v>727</v>
          </cell>
          <cell r="J214">
            <v>6764</v>
          </cell>
          <cell r="K214">
            <v>6544.56</v>
          </cell>
        </row>
        <row r="215">
          <cell r="A215" t="str">
            <v>1 - Publics</v>
          </cell>
          <cell r="B215" t="str">
            <v>tous</v>
          </cell>
          <cell r="C215" t="str">
            <v>03-Pub-CHS</v>
          </cell>
          <cell r="D215" t="str">
            <v>07_ash</v>
          </cell>
          <cell r="E215" t="str">
            <v>tous</v>
          </cell>
          <cell r="F215" t="str">
            <v>1998</v>
          </cell>
          <cell r="G215">
            <v>90</v>
          </cell>
          <cell r="H215">
            <v>6010</v>
          </cell>
          <cell r="I215">
            <v>784</v>
          </cell>
          <cell r="J215">
            <v>6794</v>
          </cell>
          <cell r="K215">
            <v>6558.13</v>
          </cell>
        </row>
        <row r="216">
          <cell r="A216" t="str">
            <v>1 - Publics</v>
          </cell>
          <cell r="B216" t="str">
            <v>tous</v>
          </cell>
          <cell r="C216" t="str">
            <v>03-Pub-CHS</v>
          </cell>
          <cell r="D216" t="str">
            <v>07_ash</v>
          </cell>
          <cell r="E216" t="str">
            <v>tous</v>
          </cell>
          <cell r="F216" t="str">
            <v>1999</v>
          </cell>
          <cell r="G216">
            <v>90</v>
          </cell>
          <cell r="H216">
            <v>6167</v>
          </cell>
          <cell r="I216">
            <v>876</v>
          </cell>
          <cell r="J216">
            <v>7043</v>
          </cell>
          <cell r="K216">
            <v>6783.9</v>
          </cell>
        </row>
        <row r="217">
          <cell r="A217" t="str">
            <v>1 - Publics</v>
          </cell>
          <cell r="B217" t="str">
            <v>tous</v>
          </cell>
          <cell r="C217" t="str">
            <v>03-Pub-CHS</v>
          </cell>
          <cell r="D217" t="str">
            <v>07_ash</v>
          </cell>
          <cell r="E217" t="str">
            <v>tous</v>
          </cell>
          <cell r="F217" t="str">
            <v>2000</v>
          </cell>
          <cell r="G217">
            <v>89</v>
          </cell>
          <cell r="H217">
            <v>6173</v>
          </cell>
          <cell r="I217">
            <v>897</v>
          </cell>
          <cell r="J217">
            <v>7070</v>
          </cell>
          <cell r="K217">
            <v>6809.46</v>
          </cell>
        </row>
        <row r="218">
          <cell r="A218" t="str">
            <v>1 - Publics</v>
          </cell>
          <cell r="B218" t="str">
            <v>tous</v>
          </cell>
          <cell r="C218" t="str">
            <v>03-Pub-CHS</v>
          </cell>
          <cell r="D218" t="str">
            <v>07_ash</v>
          </cell>
          <cell r="E218" t="str">
            <v>tous</v>
          </cell>
          <cell r="F218" t="str">
            <v>2001</v>
          </cell>
          <cell r="G218">
            <v>246</v>
          </cell>
          <cell r="H218">
            <v>6212</v>
          </cell>
          <cell r="I218">
            <v>892</v>
          </cell>
          <cell r="J218">
            <v>7104</v>
          </cell>
          <cell r="K218">
            <v>6838.24</v>
          </cell>
          <cell r="L218">
            <v>780</v>
          </cell>
          <cell r="M218">
            <v>5432</v>
          </cell>
          <cell r="N218">
            <v>35</v>
          </cell>
          <cell r="O218">
            <v>857</v>
          </cell>
          <cell r="P218">
            <v>804.56</v>
          </cell>
          <cell r="Q218">
            <v>6033.68</v>
          </cell>
          <cell r="R218">
            <v>7087.44</v>
          </cell>
          <cell r="S218">
            <v>815</v>
          </cell>
          <cell r="T218">
            <v>6289</v>
          </cell>
        </row>
        <row r="219">
          <cell r="A219" t="str">
            <v>1 - Publics</v>
          </cell>
          <cell r="B219" t="str">
            <v>tous</v>
          </cell>
          <cell r="C219" t="str">
            <v>03-Pub-CHS</v>
          </cell>
          <cell r="D219" t="str">
            <v>07_ash</v>
          </cell>
          <cell r="E219" t="str">
            <v>tous</v>
          </cell>
          <cell r="F219" t="str">
            <v>2002</v>
          </cell>
          <cell r="G219">
            <v>248</v>
          </cell>
          <cell r="H219">
            <v>6531</v>
          </cell>
          <cell r="I219">
            <v>889</v>
          </cell>
          <cell r="J219">
            <v>7420</v>
          </cell>
          <cell r="K219">
            <v>7219.0000000000055</v>
          </cell>
          <cell r="L219">
            <v>838</v>
          </cell>
          <cell r="M219">
            <v>5693</v>
          </cell>
          <cell r="N219">
            <v>37</v>
          </cell>
          <cell r="O219">
            <v>852</v>
          </cell>
          <cell r="P219">
            <v>862.29</v>
          </cell>
          <cell r="Q219">
            <v>6297.11</v>
          </cell>
          <cell r="R219">
            <v>7882.74</v>
          </cell>
          <cell r="S219">
            <v>875</v>
          </cell>
          <cell r="T219">
            <v>6545</v>
          </cell>
        </row>
        <row r="220">
          <cell r="A220" t="str">
            <v>1 - Publics</v>
          </cell>
          <cell r="B220" t="str">
            <v>tous</v>
          </cell>
          <cell r="C220" t="str">
            <v>03-Pub-CHS</v>
          </cell>
          <cell r="D220" t="str">
            <v>07_ash</v>
          </cell>
          <cell r="E220" t="str">
            <v>tous</v>
          </cell>
          <cell r="F220" t="str">
            <v>2003</v>
          </cell>
          <cell r="G220">
            <v>241</v>
          </cell>
          <cell r="H220">
            <v>6954</v>
          </cell>
          <cell r="I220">
            <v>834</v>
          </cell>
          <cell r="J220">
            <v>7788</v>
          </cell>
          <cell r="K220">
            <v>7548.07</v>
          </cell>
          <cell r="L220">
            <v>870</v>
          </cell>
          <cell r="M220">
            <v>6084</v>
          </cell>
          <cell r="N220">
            <v>31</v>
          </cell>
          <cell r="O220">
            <v>803</v>
          </cell>
          <cell r="P220">
            <v>890.16</v>
          </cell>
          <cell r="Q220">
            <v>6657.91</v>
          </cell>
          <cell r="R220">
            <v>8236.2199999999993</v>
          </cell>
          <cell r="S220">
            <v>901</v>
          </cell>
          <cell r="T220">
            <v>6887</v>
          </cell>
        </row>
        <row r="221">
          <cell r="A221" t="str">
            <v>1 - Publics</v>
          </cell>
          <cell r="B221" t="str">
            <v>tous</v>
          </cell>
          <cell r="C221" t="str">
            <v>03-Pub-CHS</v>
          </cell>
          <cell r="D221" t="str">
            <v>08_autres_soins</v>
          </cell>
          <cell r="E221" t="str">
            <v>tous</v>
          </cell>
          <cell r="F221" t="str">
            <v>1997</v>
          </cell>
          <cell r="G221">
            <v>94</v>
          </cell>
          <cell r="H221">
            <v>2795</v>
          </cell>
          <cell r="I221">
            <v>1782</v>
          </cell>
          <cell r="J221">
            <v>4577</v>
          </cell>
          <cell r="K221">
            <v>3816.02</v>
          </cell>
        </row>
        <row r="222">
          <cell r="A222" t="str">
            <v>1 - Publics</v>
          </cell>
          <cell r="B222" t="str">
            <v>tous</v>
          </cell>
          <cell r="C222" t="str">
            <v>03-Pub-CHS</v>
          </cell>
          <cell r="D222" t="str">
            <v>08_autres_soins</v>
          </cell>
          <cell r="E222" t="str">
            <v>tous</v>
          </cell>
          <cell r="F222" t="str">
            <v>1998</v>
          </cell>
          <cell r="G222">
            <v>92</v>
          </cell>
          <cell r="H222">
            <v>2765</v>
          </cell>
          <cell r="I222">
            <v>1769</v>
          </cell>
          <cell r="J222">
            <v>4534</v>
          </cell>
          <cell r="K222">
            <v>3798.02</v>
          </cell>
        </row>
        <row r="223">
          <cell r="A223" t="str">
            <v>1 - Publics</v>
          </cell>
          <cell r="B223" t="str">
            <v>tous</v>
          </cell>
          <cell r="C223" t="str">
            <v>03-Pub-CHS</v>
          </cell>
          <cell r="D223" t="str">
            <v>08_autres_soins</v>
          </cell>
          <cell r="E223" t="str">
            <v>tous</v>
          </cell>
          <cell r="F223" t="str">
            <v>1999</v>
          </cell>
          <cell r="G223">
            <v>92</v>
          </cell>
          <cell r="H223">
            <v>2782</v>
          </cell>
          <cell r="I223">
            <v>1852</v>
          </cell>
          <cell r="J223">
            <v>4634</v>
          </cell>
          <cell r="K223">
            <v>3870.47</v>
          </cell>
        </row>
        <row r="224">
          <cell r="A224" t="str">
            <v>1 - Publics</v>
          </cell>
          <cell r="B224" t="str">
            <v>tous</v>
          </cell>
          <cell r="C224" t="str">
            <v>03-Pub-CHS</v>
          </cell>
          <cell r="D224" t="str">
            <v>08_autres_soins</v>
          </cell>
          <cell r="E224" t="str">
            <v>tous</v>
          </cell>
          <cell r="F224" t="str">
            <v>2000</v>
          </cell>
          <cell r="G224">
            <v>90</v>
          </cell>
          <cell r="H224">
            <v>2895</v>
          </cell>
          <cell r="I224">
            <v>1910</v>
          </cell>
          <cell r="J224">
            <v>4805</v>
          </cell>
          <cell r="K224">
            <v>4027.08</v>
          </cell>
        </row>
        <row r="225">
          <cell r="A225" t="str">
            <v>1 - Publics</v>
          </cell>
          <cell r="B225" t="str">
            <v>tous</v>
          </cell>
          <cell r="C225" t="str">
            <v>03-Pub-CHS</v>
          </cell>
          <cell r="D225" t="str">
            <v>08_autres_soins</v>
          </cell>
          <cell r="E225" t="str">
            <v>tous</v>
          </cell>
          <cell r="F225" t="str">
            <v>2001</v>
          </cell>
          <cell r="G225">
            <v>239</v>
          </cell>
          <cell r="H225">
            <v>2980</v>
          </cell>
          <cell r="I225">
            <v>1873</v>
          </cell>
          <cell r="J225">
            <v>4853</v>
          </cell>
          <cell r="K225">
            <v>4096.22</v>
          </cell>
          <cell r="L225">
            <v>670</v>
          </cell>
          <cell r="M225">
            <v>2310</v>
          </cell>
          <cell r="N225">
            <v>275</v>
          </cell>
          <cell r="O225">
            <v>1598</v>
          </cell>
          <cell r="P225">
            <v>807.75</v>
          </cell>
          <cell r="Q225">
            <v>3288.47</v>
          </cell>
          <cell r="R225">
            <v>3914.54</v>
          </cell>
          <cell r="S225">
            <v>945</v>
          </cell>
          <cell r="T225">
            <v>3908</v>
          </cell>
        </row>
        <row r="226">
          <cell r="A226" t="str">
            <v>1 - Publics</v>
          </cell>
          <cell r="B226" t="str">
            <v>tous</v>
          </cell>
          <cell r="C226" t="str">
            <v>03-Pub-CHS</v>
          </cell>
          <cell r="D226" t="str">
            <v>08_autres_soins</v>
          </cell>
          <cell r="E226" t="str">
            <v>tous</v>
          </cell>
          <cell r="F226" t="str">
            <v>2002</v>
          </cell>
          <cell r="G226">
            <v>247</v>
          </cell>
          <cell r="H226">
            <v>3204</v>
          </cell>
          <cell r="I226">
            <v>1873</v>
          </cell>
          <cell r="J226">
            <v>5077</v>
          </cell>
          <cell r="K226">
            <v>4318.2299999999996</v>
          </cell>
          <cell r="L226">
            <v>688</v>
          </cell>
          <cell r="M226">
            <v>2516</v>
          </cell>
          <cell r="N226">
            <v>304</v>
          </cell>
          <cell r="O226">
            <v>1569</v>
          </cell>
          <cell r="P226">
            <v>841.21</v>
          </cell>
          <cell r="Q226">
            <v>3477.02</v>
          </cell>
          <cell r="R226">
            <v>4397.34</v>
          </cell>
          <cell r="S226">
            <v>992</v>
          </cell>
          <cell r="T226">
            <v>4085</v>
          </cell>
        </row>
        <row r="227">
          <cell r="A227" t="str">
            <v>1 - Publics</v>
          </cell>
          <cell r="B227" t="str">
            <v>tous</v>
          </cell>
          <cell r="C227" t="str">
            <v>03-Pub-CHS</v>
          </cell>
          <cell r="D227" t="str">
            <v>08_autres_soins</v>
          </cell>
          <cell r="E227" t="str">
            <v>tous</v>
          </cell>
          <cell r="F227" t="str">
            <v>2003</v>
          </cell>
          <cell r="G227">
            <v>230</v>
          </cell>
          <cell r="H227">
            <v>3406</v>
          </cell>
          <cell r="I227">
            <v>1864</v>
          </cell>
          <cell r="J227">
            <v>5270</v>
          </cell>
          <cell r="K227">
            <v>4502.3</v>
          </cell>
          <cell r="L227">
            <v>731</v>
          </cell>
          <cell r="M227">
            <v>2675</v>
          </cell>
          <cell r="N227">
            <v>289</v>
          </cell>
          <cell r="O227">
            <v>1575</v>
          </cell>
          <cell r="P227">
            <v>866.04</v>
          </cell>
          <cell r="Q227">
            <v>3636.26</v>
          </cell>
          <cell r="R227">
            <v>4495.55</v>
          </cell>
          <cell r="S227">
            <v>1020</v>
          </cell>
          <cell r="T227">
            <v>4250</v>
          </cell>
        </row>
        <row r="228">
          <cell r="A228" t="str">
            <v>1 - Publics</v>
          </cell>
          <cell r="B228" t="str">
            <v>tous</v>
          </cell>
          <cell r="C228" t="str">
            <v>03-Pub-CHS</v>
          </cell>
          <cell r="D228" t="str">
            <v>09_educ_soc</v>
          </cell>
          <cell r="E228" t="str">
            <v>tous</v>
          </cell>
          <cell r="F228" t="str">
            <v>1997</v>
          </cell>
          <cell r="G228">
            <v>94</v>
          </cell>
          <cell r="H228">
            <v>2188</v>
          </cell>
          <cell r="I228">
            <v>736</v>
          </cell>
          <cell r="J228">
            <v>2924</v>
          </cell>
          <cell r="K228">
            <v>2701.01</v>
          </cell>
        </row>
        <row r="229">
          <cell r="A229" t="str">
            <v>1 - Publics</v>
          </cell>
          <cell r="B229" t="str">
            <v>tous</v>
          </cell>
          <cell r="C229" t="str">
            <v>03-Pub-CHS</v>
          </cell>
          <cell r="D229" t="str">
            <v>09_educ_soc</v>
          </cell>
          <cell r="E229" t="str">
            <v>tous</v>
          </cell>
          <cell r="F229" t="str">
            <v>1998</v>
          </cell>
          <cell r="G229">
            <v>92</v>
          </cell>
          <cell r="H229">
            <v>2199</v>
          </cell>
          <cell r="I229">
            <v>761</v>
          </cell>
          <cell r="J229">
            <v>2960</v>
          </cell>
          <cell r="K229">
            <v>2739.53</v>
          </cell>
        </row>
        <row r="230">
          <cell r="A230" t="str">
            <v>1 - Publics</v>
          </cell>
          <cell r="B230" t="str">
            <v>tous</v>
          </cell>
          <cell r="C230" t="str">
            <v>03-Pub-CHS</v>
          </cell>
          <cell r="D230" t="str">
            <v>09_educ_soc</v>
          </cell>
          <cell r="E230" t="str">
            <v>tous</v>
          </cell>
          <cell r="F230" t="str">
            <v>1999</v>
          </cell>
          <cell r="G230">
            <v>92</v>
          </cell>
          <cell r="H230">
            <v>2243</v>
          </cell>
          <cell r="I230">
            <v>826</v>
          </cell>
          <cell r="J230">
            <v>3069</v>
          </cell>
          <cell r="K230">
            <v>2856.76</v>
          </cell>
        </row>
        <row r="231">
          <cell r="A231" t="str">
            <v>1 - Publics</v>
          </cell>
          <cell r="B231" t="str">
            <v>tous</v>
          </cell>
          <cell r="C231" t="str">
            <v>03-Pub-CHS</v>
          </cell>
          <cell r="D231" t="str">
            <v>09_educ_soc</v>
          </cell>
          <cell r="E231" t="str">
            <v>tous</v>
          </cell>
          <cell r="F231" t="str">
            <v>2000</v>
          </cell>
          <cell r="G231">
            <v>90</v>
          </cell>
          <cell r="H231">
            <v>2252</v>
          </cell>
          <cell r="I231">
            <v>818</v>
          </cell>
          <cell r="J231">
            <v>3070</v>
          </cell>
          <cell r="K231">
            <v>2860.81</v>
          </cell>
        </row>
        <row r="232">
          <cell r="A232" t="str">
            <v>1 - Publics</v>
          </cell>
          <cell r="B232" t="str">
            <v>tous</v>
          </cell>
          <cell r="C232" t="str">
            <v>03-Pub-CHS</v>
          </cell>
          <cell r="D232" t="str">
            <v>09_educ_soc</v>
          </cell>
          <cell r="E232" t="str">
            <v>tous</v>
          </cell>
          <cell r="F232" t="str">
            <v>2001</v>
          </cell>
          <cell r="G232">
            <v>208</v>
          </cell>
          <cell r="H232">
            <v>2317</v>
          </cell>
          <cell r="I232">
            <v>834</v>
          </cell>
          <cell r="J232">
            <v>3151</v>
          </cell>
          <cell r="K232">
            <v>2936.45</v>
          </cell>
          <cell r="L232">
            <v>512</v>
          </cell>
          <cell r="M232">
            <v>1805</v>
          </cell>
          <cell r="N232">
            <v>54</v>
          </cell>
          <cell r="O232">
            <v>780</v>
          </cell>
          <cell r="P232">
            <v>546.07000000000005</v>
          </cell>
          <cell r="Q232">
            <v>2390.38</v>
          </cell>
          <cell r="R232">
            <v>2797.81</v>
          </cell>
          <cell r="S232">
            <v>566</v>
          </cell>
          <cell r="T232">
            <v>2585</v>
          </cell>
        </row>
        <row r="233">
          <cell r="A233" t="str">
            <v>1 - Publics</v>
          </cell>
          <cell r="B233" t="str">
            <v>tous</v>
          </cell>
          <cell r="C233" t="str">
            <v>03-Pub-CHS</v>
          </cell>
          <cell r="D233" t="str">
            <v>09_educ_soc</v>
          </cell>
          <cell r="E233" t="str">
            <v>tous</v>
          </cell>
          <cell r="F233" t="str">
            <v>2002</v>
          </cell>
          <cell r="G233">
            <v>221</v>
          </cell>
          <cell r="H233">
            <v>2473</v>
          </cell>
          <cell r="I233">
            <v>766</v>
          </cell>
          <cell r="J233">
            <v>3239</v>
          </cell>
          <cell r="K233">
            <v>3033.73</v>
          </cell>
          <cell r="L233">
            <v>539</v>
          </cell>
          <cell r="M233">
            <v>1934</v>
          </cell>
          <cell r="N233">
            <v>57</v>
          </cell>
          <cell r="O233">
            <v>709</v>
          </cell>
          <cell r="P233">
            <v>572.61</v>
          </cell>
          <cell r="Q233">
            <v>2461.12</v>
          </cell>
          <cell r="R233">
            <v>3006.26</v>
          </cell>
          <cell r="S233">
            <v>596</v>
          </cell>
          <cell r="T233">
            <v>2643</v>
          </cell>
        </row>
        <row r="234">
          <cell r="A234" t="str">
            <v>1 - Publics</v>
          </cell>
          <cell r="B234" t="str">
            <v>tous</v>
          </cell>
          <cell r="C234" t="str">
            <v>03-Pub-CHS</v>
          </cell>
          <cell r="D234" t="str">
            <v>09_educ_soc</v>
          </cell>
          <cell r="E234" t="str">
            <v>tous</v>
          </cell>
          <cell r="F234" t="str">
            <v>2003</v>
          </cell>
          <cell r="G234">
            <v>219</v>
          </cell>
          <cell r="H234">
            <v>2615</v>
          </cell>
          <cell r="I234">
            <v>774</v>
          </cell>
          <cell r="J234">
            <v>3389</v>
          </cell>
          <cell r="K234">
            <v>3192.78</v>
          </cell>
          <cell r="L234">
            <v>549</v>
          </cell>
          <cell r="M234">
            <v>2066</v>
          </cell>
          <cell r="N234">
            <v>48</v>
          </cell>
          <cell r="O234">
            <v>726</v>
          </cell>
          <cell r="P234">
            <v>576.51</v>
          </cell>
          <cell r="Q234">
            <v>2616.27</v>
          </cell>
          <cell r="R234">
            <v>3082.11</v>
          </cell>
          <cell r="S234">
            <v>597</v>
          </cell>
          <cell r="T234">
            <v>2792</v>
          </cell>
        </row>
        <row r="235">
          <cell r="A235" t="str">
            <v>1 - Publics</v>
          </cell>
          <cell r="B235" t="str">
            <v>tous</v>
          </cell>
          <cell r="C235" t="str">
            <v>03-Pub-CHS</v>
          </cell>
          <cell r="D235" t="str">
            <v>10_medtech</v>
          </cell>
          <cell r="E235" t="str">
            <v>tous</v>
          </cell>
          <cell r="F235" t="str">
            <v>1997</v>
          </cell>
          <cell r="G235">
            <v>92</v>
          </cell>
          <cell r="H235">
            <v>626</v>
          </cell>
          <cell r="I235">
            <v>165</v>
          </cell>
          <cell r="J235">
            <v>791</v>
          </cell>
          <cell r="K235">
            <v>749.85</v>
          </cell>
        </row>
        <row r="236">
          <cell r="A236" t="str">
            <v>1 - Publics</v>
          </cell>
          <cell r="B236" t="str">
            <v>tous</v>
          </cell>
          <cell r="C236" t="str">
            <v>03-Pub-CHS</v>
          </cell>
          <cell r="D236" t="str">
            <v>10_medtech</v>
          </cell>
          <cell r="E236" t="str">
            <v>tous</v>
          </cell>
          <cell r="F236" t="str">
            <v>1998</v>
          </cell>
          <cell r="G236">
            <v>90</v>
          </cell>
          <cell r="H236">
            <v>603</v>
          </cell>
          <cell r="I236">
            <v>168</v>
          </cell>
          <cell r="J236">
            <v>771</v>
          </cell>
          <cell r="K236">
            <v>729.85</v>
          </cell>
        </row>
        <row r="237">
          <cell r="A237" t="str">
            <v>1 - Publics</v>
          </cell>
          <cell r="B237" t="str">
            <v>tous</v>
          </cell>
          <cell r="C237" t="str">
            <v>03-Pub-CHS</v>
          </cell>
          <cell r="D237" t="str">
            <v>10_medtech</v>
          </cell>
          <cell r="E237" t="str">
            <v>tous</v>
          </cell>
          <cell r="F237" t="str">
            <v>1999</v>
          </cell>
          <cell r="G237">
            <v>90</v>
          </cell>
          <cell r="H237">
            <v>608</v>
          </cell>
          <cell r="I237">
            <v>160</v>
          </cell>
          <cell r="J237">
            <v>768</v>
          </cell>
          <cell r="K237">
            <v>727.03</v>
          </cell>
        </row>
        <row r="238">
          <cell r="A238" t="str">
            <v>1 - Publics</v>
          </cell>
          <cell r="B238" t="str">
            <v>tous</v>
          </cell>
          <cell r="C238" t="str">
            <v>03-Pub-CHS</v>
          </cell>
          <cell r="D238" t="str">
            <v>10_medtech</v>
          </cell>
          <cell r="E238" t="str">
            <v>tous</v>
          </cell>
          <cell r="F238" t="str">
            <v>2000</v>
          </cell>
          <cell r="G238">
            <v>89</v>
          </cell>
          <cell r="H238">
            <v>565</v>
          </cell>
          <cell r="I238">
            <v>162</v>
          </cell>
          <cell r="J238">
            <v>727</v>
          </cell>
          <cell r="K238">
            <v>686.31</v>
          </cell>
        </row>
        <row r="239">
          <cell r="A239" t="str">
            <v>1 - Publics</v>
          </cell>
          <cell r="B239" t="str">
            <v>tous</v>
          </cell>
          <cell r="C239" t="str">
            <v>03-Pub-CHS</v>
          </cell>
          <cell r="D239" t="str">
            <v>10_medtech</v>
          </cell>
          <cell r="E239" t="str">
            <v>tous</v>
          </cell>
          <cell r="F239" t="str">
            <v>2001</v>
          </cell>
          <cell r="G239">
            <v>167</v>
          </cell>
          <cell r="H239">
            <v>557</v>
          </cell>
          <cell r="I239">
            <v>159</v>
          </cell>
          <cell r="J239">
            <v>716</v>
          </cell>
          <cell r="K239">
            <v>680.38</v>
          </cell>
          <cell r="L239">
            <v>162</v>
          </cell>
          <cell r="M239">
            <v>395</v>
          </cell>
          <cell r="N239">
            <v>15</v>
          </cell>
          <cell r="O239">
            <v>144</v>
          </cell>
          <cell r="P239">
            <v>175</v>
          </cell>
          <cell r="Q239">
            <v>505.38</v>
          </cell>
          <cell r="R239">
            <v>671.21</v>
          </cell>
          <cell r="S239">
            <v>177</v>
          </cell>
          <cell r="T239">
            <v>539</v>
          </cell>
        </row>
        <row r="240">
          <cell r="A240" t="str">
            <v>1 - Publics</v>
          </cell>
          <cell r="B240" t="str">
            <v>tous</v>
          </cell>
          <cell r="C240" t="str">
            <v>03-Pub-CHS</v>
          </cell>
          <cell r="D240" t="str">
            <v>10_medtech</v>
          </cell>
          <cell r="E240" t="str">
            <v>tous</v>
          </cell>
          <cell r="F240" t="str">
            <v>2002</v>
          </cell>
          <cell r="G240">
            <v>170</v>
          </cell>
          <cell r="H240">
            <v>584</v>
          </cell>
          <cell r="I240">
            <v>133</v>
          </cell>
          <cell r="J240">
            <v>717</v>
          </cell>
          <cell r="K240">
            <v>685.17</v>
          </cell>
          <cell r="L240">
            <v>177</v>
          </cell>
          <cell r="M240">
            <v>407</v>
          </cell>
          <cell r="N240">
            <v>2</v>
          </cell>
          <cell r="O240">
            <v>131</v>
          </cell>
          <cell r="P240">
            <v>178</v>
          </cell>
          <cell r="Q240">
            <v>507.17</v>
          </cell>
          <cell r="R240">
            <v>690.63</v>
          </cell>
          <cell r="S240">
            <v>179</v>
          </cell>
          <cell r="T240">
            <v>538</v>
          </cell>
        </row>
        <row r="241">
          <cell r="A241" t="str">
            <v>1 - Publics</v>
          </cell>
          <cell r="B241" t="str">
            <v>tous</v>
          </cell>
          <cell r="C241" t="str">
            <v>03-Pub-CHS</v>
          </cell>
          <cell r="D241" t="str">
            <v>10_medtech</v>
          </cell>
          <cell r="E241" t="str">
            <v>tous</v>
          </cell>
          <cell r="F241" t="str">
            <v>2003</v>
          </cell>
          <cell r="G241">
            <v>174</v>
          </cell>
          <cell r="H241">
            <v>575</v>
          </cell>
          <cell r="I241">
            <v>154</v>
          </cell>
          <cell r="J241">
            <v>729</v>
          </cell>
          <cell r="K241">
            <v>686.67</v>
          </cell>
          <cell r="L241">
            <v>164</v>
          </cell>
          <cell r="M241">
            <v>411</v>
          </cell>
          <cell r="N241">
            <v>6</v>
          </cell>
          <cell r="O241">
            <v>148</v>
          </cell>
          <cell r="P241">
            <v>166.85</v>
          </cell>
          <cell r="Q241">
            <v>519.82000000000005</v>
          </cell>
          <cell r="R241">
            <v>688.46</v>
          </cell>
          <cell r="S241">
            <v>170</v>
          </cell>
          <cell r="T241">
            <v>559</v>
          </cell>
        </row>
        <row r="242">
          <cell r="A242" t="str">
            <v>1 - Publics</v>
          </cell>
          <cell r="B242" t="str">
            <v>tous</v>
          </cell>
          <cell r="C242" t="str">
            <v>03-Pub-CHS</v>
          </cell>
          <cell r="D242" t="str">
            <v>11_techn</v>
          </cell>
          <cell r="E242" t="str">
            <v>tous</v>
          </cell>
          <cell r="F242" t="str">
            <v>1997</v>
          </cell>
          <cell r="G242">
            <v>94</v>
          </cell>
          <cell r="H242">
            <v>10620</v>
          </cell>
          <cell r="I242">
            <v>773</v>
          </cell>
          <cell r="J242">
            <v>11393</v>
          </cell>
          <cell r="K242">
            <v>11123.85</v>
          </cell>
        </row>
        <row r="243">
          <cell r="A243" t="str">
            <v>1 - Publics</v>
          </cell>
          <cell r="B243" t="str">
            <v>tous</v>
          </cell>
          <cell r="C243" t="str">
            <v>03-Pub-CHS</v>
          </cell>
          <cell r="D243" t="str">
            <v>11_techn</v>
          </cell>
          <cell r="E243" t="str">
            <v>tous</v>
          </cell>
          <cell r="F243" t="str">
            <v>1998</v>
          </cell>
          <cell r="G243">
            <v>92</v>
          </cell>
          <cell r="H243">
            <v>10363</v>
          </cell>
          <cell r="I243">
            <v>786</v>
          </cell>
          <cell r="J243">
            <v>11149</v>
          </cell>
          <cell r="K243">
            <v>10867.39</v>
          </cell>
        </row>
        <row r="244">
          <cell r="A244" t="str">
            <v>1 - Publics</v>
          </cell>
          <cell r="B244" t="str">
            <v>tous</v>
          </cell>
          <cell r="C244" t="str">
            <v>03-Pub-CHS</v>
          </cell>
          <cell r="D244" t="str">
            <v>11_techn</v>
          </cell>
          <cell r="E244" t="str">
            <v>tous</v>
          </cell>
          <cell r="F244" t="str">
            <v>1999</v>
          </cell>
          <cell r="G244">
            <v>92</v>
          </cell>
          <cell r="H244">
            <v>10219</v>
          </cell>
          <cell r="I244">
            <v>761</v>
          </cell>
          <cell r="J244">
            <v>10980</v>
          </cell>
          <cell r="K244">
            <v>10725.71</v>
          </cell>
        </row>
        <row r="245">
          <cell r="A245" t="str">
            <v>1 - Publics</v>
          </cell>
          <cell r="B245" t="str">
            <v>tous</v>
          </cell>
          <cell r="C245" t="str">
            <v>03-Pub-CHS</v>
          </cell>
          <cell r="D245" t="str">
            <v>11_techn</v>
          </cell>
          <cell r="E245" t="str">
            <v>tous</v>
          </cell>
          <cell r="F245" t="str">
            <v>2000</v>
          </cell>
          <cell r="G245">
            <v>90</v>
          </cell>
          <cell r="H245">
            <v>10003</v>
          </cell>
          <cell r="I245">
            <v>732</v>
          </cell>
          <cell r="J245">
            <v>10735</v>
          </cell>
          <cell r="K245">
            <v>10497.63</v>
          </cell>
        </row>
        <row r="246">
          <cell r="A246" t="str">
            <v>1 - Publics</v>
          </cell>
          <cell r="B246" t="str">
            <v>tous</v>
          </cell>
          <cell r="C246" t="str">
            <v>03-Pub-CHS</v>
          </cell>
          <cell r="D246" t="str">
            <v>11_techn</v>
          </cell>
          <cell r="E246" t="str">
            <v>tous</v>
          </cell>
          <cell r="F246" t="str">
            <v>2001</v>
          </cell>
          <cell r="G246">
            <v>249</v>
          </cell>
          <cell r="H246">
            <v>9798</v>
          </cell>
          <cell r="I246">
            <v>742</v>
          </cell>
          <cell r="J246">
            <v>10540</v>
          </cell>
          <cell r="K246">
            <v>10302.99</v>
          </cell>
          <cell r="L246">
            <v>7108</v>
          </cell>
          <cell r="M246">
            <v>2690</v>
          </cell>
          <cell r="N246">
            <v>192</v>
          </cell>
          <cell r="O246">
            <v>550</v>
          </cell>
          <cell r="P246">
            <v>7232.41</v>
          </cell>
          <cell r="Q246">
            <v>3070.58</v>
          </cell>
          <cell r="R246">
            <v>9779.5</v>
          </cell>
          <cell r="S246">
            <v>7300</v>
          </cell>
          <cell r="T246">
            <v>3240</v>
          </cell>
        </row>
        <row r="247">
          <cell r="A247" t="str">
            <v>1 - Publics</v>
          </cell>
          <cell r="B247" t="str">
            <v>tous</v>
          </cell>
          <cell r="C247" t="str">
            <v>03-Pub-CHS</v>
          </cell>
          <cell r="D247" t="str">
            <v>11_techn</v>
          </cell>
          <cell r="E247" t="str">
            <v>tous</v>
          </cell>
          <cell r="F247" t="str">
            <v>2002</v>
          </cell>
          <cell r="G247">
            <v>258</v>
          </cell>
          <cell r="H247">
            <v>9620</v>
          </cell>
          <cell r="I247">
            <v>685</v>
          </cell>
          <cell r="J247">
            <v>10305</v>
          </cell>
          <cell r="K247">
            <v>10086.1</v>
          </cell>
          <cell r="L247">
            <v>7273</v>
          </cell>
          <cell r="M247">
            <v>2347</v>
          </cell>
          <cell r="N247">
            <v>206</v>
          </cell>
          <cell r="O247">
            <v>479</v>
          </cell>
          <cell r="P247">
            <v>7404.52</v>
          </cell>
          <cell r="Q247">
            <v>2681.58</v>
          </cell>
          <cell r="R247">
            <v>10593.04</v>
          </cell>
          <cell r="S247">
            <v>7479</v>
          </cell>
          <cell r="T247">
            <v>2826</v>
          </cell>
        </row>
        <row r="248">
          <cell r="A248" t="str">
            <v>1 - Publics</v>
          </cell>
          <cell r="B248" t="str">
            <v>tous</v>
          </cell>
          <cell r="C248" t="str">
            <v>03-Pub-CHS</v>
          </cell>
          <cell r="D248" t="str">
            <v>11_techn</v>
          </cell>
          <cell r="E248" t="str">
            <v>tous</v>
          </cell>
          <cell r="F248" t="str">
            <v>2003</v>
          </cell>
          <cell r="G248">
            <v>248</v>
          </cell>
          <cell r="H248">
            <v>9813</v>
          </cell>
          <cell r="I248">
            <v>752</v>
          </cell>
          <cell r="J248">
            <v>10565</v>
          </cell>
          <cell r="K248">
            <v>10283.290000000001</v>
          </cell>
          <cell r="L248">
            <v>7418</v>
          </cell>
          <cell r="M248">
            <v>2395</v>
          </cell>
          <cell r="N248">
            <v>268</v>
          </cell>
          <cell r="O248">
            <v>484</v>
          </cell>
          <cell r="P248">
            <v>7563.61</v>
          </cell>
          <cell r="Q248">
            <v>2719.68</v>
          </cell>
          <cell r="R248">
            <v>10508.46</v>
          </cell>
          <cell r="S248">
            <v>7686</v>
          </cell>
          <cell r="T248">
            <v>2879</v>
          </cell>
        </row>
        <row r="249">
          <cell r="A249" t="str">
            <v>1 - Publics</v>
          </cell>
          <cell r="B249" t="str">
            <v>tous</v>
          </cell>
          <cell r="C249" t="str">
            <v>03-Pub-CHS</v>
          </cell>
          <cell r="D249" t="str">
            <v>12_total</v>
          </cell>
          <cell r="E249" t="str">
            <v>tous</v>
          </cell>
          <cell r="F249" t="str">
            <v>1997</v>
          </cell>
          <cell r="G249">
            <v>94</v>
          </cell>
          <cell r="H249">
            <v>68459</v>
          </cell>
          <cell r="I249">
            <v>12465</v>
          </cell>
          <cell r="J249">
            <v>80924</v>
          </cell>
          <cell r="K249">
            <v>77434.16</v>
          </cell>
        </row>
        <row r="250">
          <cell r="A250" t="str">
            <v>1 - Publics</v>
          </cell>
          <cell r="B250" t="str">
            <v>tous</v>
          </cell>
          <cell r="C250" t="str">
            <v>03-Pub-CHS</v>
          </cell>
          <cell r="D250" t="str">
            <v>12_total</v>
          </cell>
          <cell r="E250" t="str">
            <v>tous</v>
          </cell>
          <cell r="F250" t="str">
            <v>1998</v>
          </cell>
          <cell r="G250">
            <v>92</v>
          </cell>
          <cell r="H250">
            <v>67220</v>
          </cell>
          <cell r="I250">
            <v>12904</v>
          </cell>
          <cell r="J250">
            <v>80124</v>
          </cell>
          <cell r="K250">
            <v>76579.73</v>
          </cell>
        </row>
        <row r="251">
          <cell r="A251" t="str">
            <v>1 - Publics</v>
          </cell>
          <cell r="B251" t="str">
            <v>tous</v>
          </cell>
          <cell r="C251" t="str">
            <v>03-Pub-CHS</v>
          </cell>
          <cell r="D251" t="str">
            <v>12_total</v>
          </cell>
          <cell r="E251" t="str">
            <v>tous</v>
          </cell>
          <cell r="F251" t="str">
            <v>1999</v>
          </cell>
          <cell r="G251">
            <v>92</v>
          </cell>
          <cell r="H251">
            <v>67636</v>
          </cell>
          <cell r="I251">
            <v>13377</v>
          </cell>
          <cell r="J251">
            <v>81013</v>
          </cell>
          <cell r="K251">
            <v>77441.22</v>
          </cell>
        </row>
        <row r="252">
          <cell r="A252" t="str">
            <v>1 - Publics</v>
          </cell>
          <cell r="B252" t="str">
            <v>tous</v>
          </cell>
          <cell r="C252" t="str">
            <v>03-Pub-CHS</v>
          </cell>
          <cell r="D252" t="str">
            <v>12_total</v>
          </cell>
          <cell r="E252" t="str">
            <v>tous</v>
          </cell>
          <cell r="F252" t="str">
            <v>2000</v>
          </cell>
          <cell r="G252">
            <v>90</v>
          </cell>
          <cell r="H252">
            <v>67435</v>
          </cell>
          <cell r="I252">
            <v>13534</v>
          </cell>
          <cell r="J252">
            <v>80969</v>
          </cell>
          <cell r="K252">
            <v>77430.2</v>
          </cell>
        </row>
        <row r="253">
          <cell r="A253" t="str">
            <v>1 - Publics</v>
          </cell>
          <cell r="B253" t="str">
            <v>tous</v>
          </cell>
          <cell r="C253" t="str">
            <v>03-Pub-CHS</v>
          </cell>
          <cell r="D253" t="str">
            <v>12_total</v>
          </cell>
          <cell r="E253" t="str">
            <v>tous</v>
          </cell>
          <cell r="F253" t="str">
            <v>2001</v>
          </cell>
          <cell r="G253">
            <v>261</v>
          </cell>
          <cell r="H253">
            <v>67733</v>
          </cell>
          <cell r="I253">
            <v>13478</v>
          </cell>
          <cell r="J253">
            <v>81211</v>
          </cell>
          <cell r="K253">
            <v>77693.03</v>
          </cell>
          <cell r="L253">
            <v>22311</v>
          </cell>
          <cell r="M253">
            <v>45422</v>
          </cell>
          <cell r="N253">
            <v>1247</v>
          </cell>
          <cell r="O253">
            <v>12231</v>
          </cell>
          <cell r="P253">
            <v>23156.26</v>
          </cell>
          <cell r="Q253">
            <v>54536.77</v>
          </cell>
          <cell r="R253">
            <v>75216.78</v>
          </cell>
          <cell r="S253">
            <v>23558</v>
          </cell>
          <cell r="T253">
            <v>57653</v>
          </cell>
        </row>
        <row r="254">
          <cell r="A254" t="str">
            <v>1 - Publics</v>
          </cell>
          <cell r="B254" t="str">
            <v>tous</v>
          </cell>
          <cell r="C254" t="str">
            <v>03-Pub-CHS</v>
          </cell>
          <cell r="D254" t="str">
            <v>12_total</v>
          </cell>
          <cell r="E254" t="str">
            <v>tous</v>
          </cell>
          <cell r="F254" t="str">
            <v>2002</v>
          </cell>
          <cell r="G254">
            <v>260</v>
          </cell>
          <cell r="H254">
            <v>69507</v>
          </cell>
          <cell r="I254">
            <v>12488</v>
          </cell>
          <cell r="J254">
            <v>81995</v>
          </cell>
          <cell r="K254">
            <v>78728.95</v>
          </cell>
          <cell r="L254">
            <v>22611</v>
          </cell>
          <cell r="M254">
            <v>46896</v>
          </cell>
          <cell r="N254">
            <v>1255</v>
          </cell>
          <cell r="O254">
            <v>11233</v>
          </cell>
          <cell r="P254">
            <v>23430.53</v>
          </cell>
          <cell r="Q254">
            <v>55232.58</v>
          </cell>
          <cell r="R254">
            <v>80326.537999999971</v>
          </cell>
          <cell r="S254">
            <v>23866</v>
          </cell>
          <cell r="T254">
            <v>58129</v>
          </cell>
        </row>
        <row r="255">
          <cell r="A255" t="str">
            <v>1 - Publics</v>
          </cell>
          <cell r="B255" t="str">
            <v>tous</v>
          </cell>
          <cell r="C255" t="str">
            <v>03-Pub-CHS</v>
          </cell>
          <cell r="D255" t="str">
            <v>12_total</v>
          </cell>
          <cell r="E255" t="str">
            <v>tous</v>
          </cell>
          <cell r="F255" t="str">
            <v>2003</v>
          </cell>
          <cell r="G255">
            <v>250</v>
          </cell>
          <cell r="H255">
            <v>71048</v>
          </cell>
          <cell r="I255">
            <v>12727</v>
          </cell>
          <cell r="J255">
            <v>83775</v>
          </cell>
          <cell r="K255">
            <v>80193.100000000006</v>
          </cell>
          <cell r="L255">
            <v>22596</v>
          </cell>
          <cell r="M255">
            <v>48452</v>
          </cell>
          <cell r="N255">
            <v>1313</v>
          </cell>
          <cell r="O255">
            <v>11414</v>
          </cell>
          <cell r="P255">
            <v>23393.03</v>
          </cell>
          <cell r="Q255">
            <v>56800.07</v>
          </cell>
          <cell r="R255">
            <v>81524.589999999924</v>
          </cell>
          <cell r="S255">
            <v>23909</v>
          </cell>
          <cell r="T255">
            <v>59866</v>
          </cell>
        </row>
        <row r="256">
          <cell r="A256" t="str">
            <v>1 - Publics</v>
          </cell>
          <cell r="B256" t="str">
            <v>tous</v>
          </cell>
          <cell r="C256" t="str">
            <v>04-Pub-HL</v>
          </cell>
          <cell r="D256" t="str">
            <v>01_adm</v>
          </cell>
          <cell r="E256" t="str">
            <v>tous</v>
          </cell>
          <cell r="F256" t="str">
            <v>1997</v>
          </cell>
          <cell r="G256">
            <v>343</v>
          </cell>
          <cell r="H256">
            <v>1944</v>
          </cell>
          <cell r="I256">
            <v>565</v>
          </cell>
          <cell r="J256">
            <v>2509</v>
          </cell>
          <cell r="K256">
            <v>2324.91</v>
          </cell>
        </row>
        <row r="257">
          <cell r="A257" t="str">
            <v>1 - Publics</v>
          </cell>
          <cell r="B257" t="str">
            <v>tous</v>
          </cell>
          <cell r="C257" t="str">
            <v>04-Pub-HL</v>
          </cell>
          <cell r="D257" t="str">
            <v>01_adm</v>
          </cell>
          <cell r="E257" t="str">
            <v>tous</v>
          </cell>
          <cell r="F257" t="str">
            <v>1998</v>
          </cell>
          <cell r="G257">
            <v>349</v>
          </cell>
          <cell r="H257">
            <v>1982</v>
          </cell>
          <cell r="I257">
            <v>616</v>
          </cell>
          <cell r="J257">
            <v>2598</v>
          </cell>
          <cell r="K257">
            <v>2391.4699999999998</v>
          </cell>
        </row>
        <row r="258">
          <cell r="A258" t="str">
            <v>1 - Publics</v>
          </cell>
          <cell r="B258" t="str">
            <v>tous</v>
          </cell>
          <cell r="C258" t="str">
            <v>04-Pub-HL</v>
          </cell>
          <cell r="D258" t="str">
            <v>01_adm</v>
          </cell>
          <cell r="E258" t="str">
            <v>tous</v>
          </cell>
          <cell r="F258" t="str">
            <v>1999</v>
          </cell>
          <cell r="G258">
            <v>350</v>
          </cell>
          <cell r="H258">
            <v>2051</v>
          </cell>
          <cell r="I258">
            <v>632</v>
          </cell>
          <cell r="J258">
            <v>2683</v>
          </cell>
          <cell r="K258">
            <v>2474.54</v>
          </cell>
        </row>
        <row r="259">
          <cell r="A259" t="str">
            <v>1 - Publics</v>
          </cell>
          <cell r="B259" t="str">
            <v>tous</v>
          </cell>
          <cell r="C259" t="str">
            <v>04-Pub-HL</v>
          </cell>
          <cell r="D259" t="str">
            <v>01_adm</v>
          </cell>
          <cell r="E259" t="str">
            <v>tous</v>
          </cell>
          <cell r="F259" t="str">
            <v>2000</v>
          </cell>
          <cell r="G259">
            <v>354</v>
          </cell>
          <cell r="H259">
            <v>2062</v>
          </cell>
          <cell r="I259">
            <v>682</v>
          </cell>
          <cell r="J259">
            <v>2744</v>
          </cell>
          <cell r="K259">
            <v>2522.5700000000002</v>
          </cell>
        </row>
        <row r="260">
          <cell r="A260" t="str">
            <v>1 - Publics</v>
          </cell>
          <cell r="B260" t="str">
            <v>tous</v>
          </cell>
          <cell r="C260" t="str">
            <v>04-Pub-HL</v>
          </cell>
          <cell r="D260" t="str">
            <v>01_adm</v>
          </cell>
          <cell r="E260" t="str">
            <v>tous</v>
          </cell>
          <cell r="F260" t="str">
            <v>2001</v>
          </cell>
          <cell r="G260">
            <v>680</v>
          </cell>
          <cell r="H260">
            <v>2120</v>
          </cell>
          <cell r="I260">
            <v>685</v>
          </cell>
          <cell r="J260">
            <v>2805</v>
          </cell>
          <cell r="K260">
            <v>2575.42</v>
          </cell>
          <cell r="L260">
            <v>441</v>
          </cell>
          <cell r="M260">
            <v>1679</v>
          </cell>
          <cell r="N260">
            <v>56</v>
          </cell>
          <cell r="O260">
            <v>629</v>
          </cell>
          <cell r="P260">
            <v>463.24</v>
          </cell>
          <cell r="Q260">
            <v>2112.1799999999998</v>
          </cell>
          <cell r="R260">
            <v>2462.62</v>
          </cell>
          <cell r="S260">
            <v>497</v>
          </cell>
          <cell r="T260">
            <v>2308</v>
          </cell>
        </row>
        <row r="261">
          <cell r="A261" t="str">
            <v>1 - Publics</v>
          </cell>
          <cell r="B261" t="str">
            <v>tous</v>
          </cell>
          <cell r="C261" t="str">
            <v>04-Pub-HL</v>
          </cell>
          <cell r="D261" t="str">
            <v>01_adm</v>
          </cell>
          <cell r="E261" t="str">
            <v>tous</v>
          </cell>
          <cell r="F261" t="str">
            <v>2002</v>
          </cell>
          <cell r="G261">
            <v>704</v>
          </cell>
          <cell r="H261">
            <v>2231</v>
          </cell>
          <cell r="I261">
            <v>627</v>
          </cell>
          <cell r="J261">
            <v>2858</v>
          </cell>
          <cell r="K261">
            <v>2646</v>
          </cell>
          <cell r="L261">
            <v>428</v>
          </cell>
          <cell r="M261">
            <v>1803</v>
          </cell>
          <cell r="N261">
            <v>56</v>
          </cell>
          <cell r="O261">
            <v>571</v>
          </cell>
          <cell r="P261">
            <v>450.04</v>
          </cell>
          <cell r="Q261">
            <v>2195.96</v>
          </cell>
          <cell r="R261">
            <v>15293.073999999999</v>
          </cell>
          <cell r="S261">
            <v>484</v>
          </cell>
          <cell r="T261">
            <v>2374</v>
          </cell>
        </row>
        <row r="262">
          <cell r="A262" t="str">
            <v>1 - Publics</v>
          </cell>
          <cell r="B262" t="str">
            <v>tous</v>
          </cell>
          <cell r="C262" t="str">
            <v>04-Pub-HL</v>
          </cell>
          <cell r="D262" t="str">
            <v>01_adm</v>
          </cell>
          <cell r="E262" t="str">
            <v>tous</v>
          </cell>
          <cell r="F262" t="str">
            <v>2003</v>
          </cell>
          <cell r="G262">
            <v>729</v>
          </cell>
          <cell r="H262">
            <v>2315</v>
          </cell>
          <cell r="I262">
            <v>630</v>
          </cell>
          <cell r="J262">
            <v>2945</v>
          </cell>
          <cell r="K262">
            <v>2727.29</v>
          </cell>
          <cell r="L262">
            <v>435</v>
          </cell>
          <cell r="M262">
            <v>1880</v>
          </cell>
          <cell r="N262">
            <v>54</v>
          </cell>
          <cell r="O262">
            <v>576</v>
          </cell>
          <cell r="P262">
            <v>454.22</v>
          </cell>
          <cell r="Q262">
            <v>2273.0700000000002</v>
          </cell>
          <cell r="R262">
            <v>2776.13</v>
          </cell>
          <cell r="S262">
            <v>489</v>
          </cell>
          <cell r="T262">
            <v>2456</v>
          </cell>
        </row>
        <row r="263">
          <cell r="A263" t="str">
            <v>1 - Publics</v>
          </cell>
          <cell r="B263" t="str">
            <v>tous</v>
          </cell>
          <cell r="C263" t="str">
            <v>04-Pub-HL</v>
          </cell>
          <cell r="D263" t="str">
            <v>02_s_soins</v>
          </cell>
          <cell r="E263" t="str">
            <v>tous</v>
          </cell>
          <cell r="F263" t="str">
            <v>1997</v>
          </cell>
          <cell r="G263">
            <v>343</v>
          </cell>
          <cell r="H263">
            <v>18547</v>
          </cell>
          <cell r="I263">
            <v>5550</v>
          </cell>
          <cell r="J263">
            <v>24097</v>
          </cell>
          <cell r="K263">
            <v>22303.449989999997</v>
          </cell>
        </row>
        <row r="264">
          <cell r="A264" t="str">
            <v>1 - Publics</v>
          </cell>
          <cell r="B264" t="str">
            <v>tous</v>
          </cell>
          <cell r="C264" t="str">
            <v>04-Pub-HL</v>
          </cell>
          <cell r="D264" t="str">
            <v>02_s_soins</v>
          </cell>
          <cell r="E264" t="str">
            <v>tous</v>
          </cell>
          <cell r="F264" t="str">
            <v>1998</v>
          </cell>
          <cell r="G264">
            <v>349</v>
          </cell>
          <cell r="H264">
            <v>18842</v>
          </cell>
          <cell r="I264">
            <v>6311</v>
          </cell>
          <cell r="J264">
            <v>25153</v>
          </cell>
          <cell r="K264">
            <v>23143.87998999999</v>
          </cell>
        </row>
        <row r="265">
          <cell r="A265" t="str">
            <v>1 - Publics</v>
          </cell>
          <cell r="B265" t="str">
            <v>tous</v>
          </cell>
          <cell r="C265" t="str">
            <v>04-Pub-HL</v>
          </cell>
          <cell r="D265" t="str">
            <v>02_s_soins</v>
          </cell>
          <cell r="E265" t="str">
            <v>tous</v>
          </cell>
          <cell r="F265" t="str">
            <v>1999</v>
          </cell>
          <cell r="G265">
            <v>350</v>
          </cell>
          <cell r="H265">
            <v>19035</v>
          </cell>
          <cell r="I265">
            <v>6886</v>
          </cell>
          <cell r="J265">
            <v>25921</v>
          </cell>
          <cell r="K265">
            <v>23820.169989999995</v>
          </cell>
        </row>
        <row r="266">
          <cell r="A266" t="str">
            <v>1 - Publics</v>
          </cell>
          <cell r="B266" t="str">
            <v>tous</v>
          </cell>
          <cell r="C266" t="str">
            <v>04-Pub-HL</v>
          </cell>
          <cell r="D266" t="str">
            <v>02_s_soins</v>
          </cell>
          <cell r="E266" t="str">
            <v>tous</v>
          </cell>
          <cell r="F266" t="str">
            <v>2000</v>
          </cell>
          <cell r="G266">
            <v>355</v>
          </cell>
          <cell r="H266">
            <v>19507</v>
          </cell>
          <cell r="I266">
            <v>7527</v>
          </cell>
          <cell r="J266">
            <v>27034</v>
          </cell>
          <cell r="K266">
            <v>24701.94</v>
          </cell>
        </row>
        <row r="267">
          <cell r="A267" t="str">
            <v>1 - Publics</v>
          </cell>
          <cell r="B267" t="str">
            <v>tous</v>
          </cell>
          <cell r="C267" t="str">
            <v>04-Pub-HL</v>
          </cell>
          <cell r="D267" t="str">
            <v>02_s_soins</v>
          </cell>
          <cell r="E267" t="str">
            <v>tous</v>
          </cell>
          <cell r="F267" t="str">
            <v>2001</v>
          </cell>
          <cell r="G267">
            <v>939</v>
          </cell>
          <cell r="H267">
            <v>19942</v>
          </cell>
          <cell r="I267">
            <v>7508</v>
          </cell>
          <cell r="J267">
            <v>27450</v>
          </cell>
          <cell r="K267">
            <v>25203.84</v>
          </cell>
          <cell r="L267">
            <v>1544</v>
          </cell>
          <cell r="M267">
            <v>18398</v>
          </cell>
          <cell r="N267">
            <v>247</v>
          </cell>
          <cell r="O267">
            <v>7261</v>
          </cell>
          <cell r="P267">
            <v>1683.7</v>
          </cell>
          <cell r="Q267">
            <v>23520.14</v>
          </cell>
          <cell r="R267">
            <v>25602.71</v>
          </cell>
          <cell r="S267">
            <v>1791</v>
          </cell>
          <cell r="T267">
            <v>25659</v>
          </cell>
        </row>
        <row r="268">
          <cell r="A268" t="str">
            <v>1 - Publics</v>
          </cell>
          <cell r="B268" t="str">
            <v>tous</v>
          </cell>
          <cell r="C268" t="str">
            <v>04-Pub-HL</v>
          </cell>
          <cell r="D268" t="str">
            <v>02_s_soins</v>
          </cell>
          <cell r="E268" t="str">
            <v>tous</v>
          </cell>
          <cell r="F268" t="str">
            <v>2002</v>
          </cell>
          <cell r="G268">
            <v>952</v>
          </cell>
          <cell r="H268">
            <v>21285</v>
          </cell>
          <cell r="I268">
            <v>7405</v>
          </cell>
          <cell r="J268">
            <v>28690</v>
          </cell>
          <cell r="K268">
            <v>26505.048000000021</v>
          </cell>
          <cell r="L268">
            <v>1609</v>
          </cell>
          <cell r="M268">
            <v>19676</v>
          </cell>
          <cell r="N268">
            <v>242</v>
          </cell>
          <cell r="O268">
            <v>7163</v>
          </cell>
          <cell r="P268">
            <v>1743.18</v>
          </cell>
          <cell r="Q268">
            <v>24747.828000000027</v>
          </cell>
          <cell r="R268">
            <v>221032.21869999991</v>
          </cell>
          <cell r="S268">
            <v>1851</v>
          </cell>
          <cell r="T268">
            <v>26839</v>
          </cell>
        </row>
        <row r="269">
          <cell r="A269" t="str">
            <v>1 - Publics</v>
          </cell>
          <cell r="B269" t="str">
            <v>tous</v>
          </cell>
          <cell r="C269" t="str">
            <v>04-Pub-HL</v>
          </cell>
          <cell r="D269" t="str">
            <v>02_s_soins</v>
          </cell>
          <cell r="E269" t="str">
            <v>tous</v>
          </cell>
          <cell r="F269" t="str">
            <v>2003</v>
          </cell>
          <cell r="G269">
            <v>963</v>
          </cell>
          <cell r="H269">
            <v>22340</v>
          </cell>
          <cell r="I269">
            <v>7568</v>
          </cell>
          <cell r="J269">
            <v>29908</v>
          </cell>
          <cell r="K269">
            <v>27600.959999999999</v>
          </cell>
          <cell r="L269">
            <v>1662</v>
          </cell>
          <cell r="M269">
            <v>20678</v>
          </cell>
          <cell r="N269">
            <v>228</v>
          </cell>
          <cell r="O269">
            <v>7340</v>
          </cell>
          <cell r="P269">
            <v>1773.48</v>
          </cell>
          <cell r="Q269">
            <v>25827.48</v>
          </cell>
          <cell r="R269">
            <v>30304.400000000001</v>
          </cell>
          <cell r="S269">
            <v>1890</v>
          </cell>
          <cell r="T269">
            <v>28018</v>
          </cell>
        </row>
        <row r="270">
          <cell r="A270" t="str">
            <v>1 - Publics</v>
          </cell>
          <cell r="B270" t="str">
            <v>tous</v>
          </cell>
          <cell r="C270" t="str">
            <v>04-Pub-HL</v>
          </cell>
          <cell r="D270" t="str">
            <v>03_sagfem</v>
          </cell>
          <cell r="E270" t="str">
            <v>tous</v>
          </cell>
          <cell r="F270" t="str">
            <v>1997</v>
          </cell>
          <cell r="G270">
            <v>5</v>
          </cell>
          <cell r="H270">
            <v>2</v>
          </cell>
          <cell r="I270">
            <v>2</v>
          </cell>
          <cell r="J270">
            <v>4</v>
          </cell>
          <cell r="K270">
            <v>3</v>
          </cell>
        </row>
        <row r="271">
          <cell r="A271" t="str">
            <v>1 - Publics</v>
          </cell>
          <cell r="B271" t="str">
            <v>tous</v>
          </cell>
          <cell r="C271" t="str">
            <v>04-Pub-HL</v>
          </cell>
          <cell r="D271" t="str">
            <v>03_sagfem</v>
          </cell>
          <cell r="E271" t="str">
            <v>tous</v>
          </cell>
          <cell r="F271" t="str">
            <v>1998</v>
          </cell>
          <cell r="G271">
            <v>4</v>
          </cell>
          <cell r="H271">
            <v>2</v>
          </cell>
          <cell r="I271">
            <v>2</v>
          </cell>
          <cell r="J271">
            <v>4</v>
          </cell>
          <cell r="K271">
            <v>3</v>
          </cell>
        </row>
        <row r="272">
          <cell r="A272" t="str">
            <v>1 - Publics</v>
          </cell>
          <cell r="B272" t="str">
            <v>tous</v>
          </cell>
          <cell r="C272" t="str">
            <v>04-Pub-HL</v>
          </cell>
          <cell r="D272" t="str">
            <v>03_sagfem</v>
          </cell>
          <cell r="E272" t="str">
            <v>tous</v>
          </cell>
          <cell r="F272" t="str">
            <v>1999</v>
          </cell>
          <cell r="G272">
            <v>3</v>
          </cell>
          <cell r="H272">
            <v>1</v>
          </cell>
          <cell r="I272">
            <v>2</v>
          </cell>
          <cell r="J272">
            <v>3</v>
          </cell>
          <cell r="K272">
            <v>2</v>
          </cell>
        </row>
        <row r="273">
          <cell r="A273" t="str">
            <v>1 - Publics</v>
          </cell>
          <cell r="B273" t="str">
            <v>tous</v>
          </cell>
          <cell r="C273" t="str">
            <v>04-Pub-HL</v>
          </cell>
          <cell r="D273" t="str">
            <v>03_sagfem</v>
          </cell>
          <cell r="E273" t="str">
            <v>tous</v>
          </cell>
          <cell r="F273" t="str">
            <v>2000</v>
          </cell>
          <cell r="G273">
            <v>3</v>
          </cell>
          <cell r="H273">
            <v>2</v>
          </cell>
          <cell r="I273">
            <v>1</v>
          </cell>
          <cell r="J273">
            <v>3</v>
          </cell>
          <cell r="K273">
            <v>2.8</v>
          </cell>
        </row>
        <row r="274">
          <cell r="A274" t="str">
            <v>1 - Publics</v>
          </cell>
          <cell r="B274" t="str">
            <v>tous</v>
          </cell>
          <cell r="C274" t="str">
            <v>04-Pub-HL</v>
          </cell>
          <cell r="D274" t="str">
            <v>03_sagfem</v>
          </cell>
          <cell r="E274" t="str">
            <v>tous</v>
          </cell>
          <cell r="F274" t="str">
            <v>2001</v>
          </cell>
          <cell r="G274">
            <v>18</v>
          </cell>
          <cell r="H274">
            <v>2</v>
          </cell>
          <cell r="I274">
            <v>1</v>
          </cell>
          <cell r="J274">
            <v>3</v>
          </cell>
          <cell r="K274">
            <v>2.8</v>
          </cell>
          <cell r="L274">
            <v>0</v>
          </cell>
          <cell r="M274">
            <v>2</v>
          </cell>
          <cell r="N274">
            <v>0</v>
          </cell>
          <cell r="O274">
            <v>1</v>
          </cell>
          <cell r="P274">
            <v>0</v>
          </cell>
          <cell r="Q274">
            <v>2.8</v>
          </cell>
          <cell r="R274">
            <v>1.8</v>
          </cell>
          <cell r="S274">
            <v>0</v>
          </cell>
          <cell r="T274">
            <v>3</v>
          </cell>
        </row>
        <row r="275">
          <cell r="A275" t="str">
            <v>1 - Publics</v>
          </cell>
          <cell r="B275" t="str">
            <v>tous</v>
          </cell>
          <cell r="C275" t="str">
            <v>04-Pub-HL</v>
          </cell>
          <cell r="D275" t="str">
            <v>03_sagfem</v>
          </cell>
          <cell r="E275" t="str">
            <v>tous</v>
          </cell>
          <cell r="F275" t="str">
            <v>2002</v>
          </cell>
          <cell r="G275">
            <v>4</v>
          </cell>
          <cell r="H275">
            <v>1</v>
          </cell>
          <cell r="I275">
            <v>2</v>
          </cell>
          <cell r="J275">
            <v>3</v>
          </cell>
          <cell r="K275">
            <v>2</v>
          </cell>
          <cell r="L275">
            <v>0</v>
          </cell>
          <cell r="M275">
            <v>1</v>
          </cell>
          <cell r="N275">
            <v>0</v>
          </cell>
          <cell r="O275">
            <v>2</v>
          </cell>
          <cell r="P275">
            <v>0</v>
          </cell>
          <cell r="Q275">
            <v>2</v>
          </cell>
          <cell r="R275">
            <v>2</v>
          </cell>
          <cell r="S275">
            <v>0</v>
          </cell>
          <cell r="T275">
            <v>3</v>
          </cell>
        </row>
        <row r="276">
          <cell r="A276" t="str">
            <v>1 - Publics</v>
          </cell>
          <cell r="B276" t="str">
            <v>tous</v>
          </cell>
          <cell r="C276" t="str">
            <v>04-Pub-HL</v>
          </cell>
          <cell r="D276" t="str">
            <v>03_sagfem</v>
          </cell>
          <cell r="E276" t="str">
            <v>tous</v>
          </cell>
          <cell r="F276" t="str">
            <v>2003</v>
          </cell>
          <cell r="G276">
            <v>4</v>
          </cell>
          <cell r="H276">
            <v>1</v>
          </cell>
          <cell r="I276">
            <v>2</v>
          </cell>
          <cell r="J276">
            <v>3</v>
          </cell>
          <cell r="K276">
            <v>2.11</v>
          </cell>
          <cell r="M276">
            <v>1</v>
          </cell>
          <cell r="N276">
            <v>1</v>
          </cell>
          <cell r="O276">
            <v>1</v>
          </cell>
          <cell r="P276">
            <v>0.25</v>
          </cell>
          <cell r="Q276">
            <v>1.86</v>
          </cell>
          <cell r="R276">
            <v>2</v>
          </cell>
          <cell r="S276">
            <v>1</v>
          </cell>
          <cell r="T276">
            <v>2</v>
          </cell>
        </row>
        <row r="277">
          <cell r="A277" t="str">
            <v>1 - Publics</v>
          </cell>
          <cell r="B277" t="str">
            <v>tous</v>
          </cell>
          <cell r="C277" t="str">
            <v>04-Pub-HL</v>
          </cell>
          <cell r="D277" t="str">
            <v>04_encad</v>
          </cell>
          <cell r="E277" t="str">
            <v>tous</v>
          </cell>
          <cell r="F277" t="str">
            <v>1997</v>
          </cell>
          <cell r="G277">
            <v>315</v>
          </cell>
          <cell r="H277">
            <v>560</v>
          </cell>
          <cell r="I277">
            <v>70</v>
          </cell>
          <cell r="J277">
            <v>630</v>
          </cell>
          <cell r="K277">
            <v>615.33000000000004</v>
          </cell>
        </row>
        <row r="278">
          <cell r="A278" t="str">
            <v>1 - Publics</v>
          </cell>
          <cell r="B278" t="str">
            <v>tous</v>
          </cell>
          <cell r="C278" t="str">
            <v>04-Pub-HL</v>
          </cell>
          <cell r="D278" t="str">
            <v>04_encad</v>
          </cell>
          <cell r="E278" t="str">
            <v>tous</v>
          </cell>
          <cell r="F278" t="str">
            <v>1998</v>
          </cell>
          <cell r="G278">
            <v>322</v>
          </cell>
          <cell r="H278">
            <v>581</v>
          </cell>
          <cell r="I278">
            <v>82</v>
          </cell>
          <cell r="J278">
            <v>663</v>
          </cell>
          <cell r="K278">
            <v>645.83000000000004</v>
          </cell>
        </row>
        <row r="279">
          <cell r="A279" t="str">
            <v>1 - Publics</v>
          </cell>
          <cell r="B279" t="str">
            <v>tous</v>
          </cell>
          <cell r="C279" t="str">
            <v>04-Pub-HL</v>
          </cell>
          <cell r="D279" t="str">
            <v>04_encad</v>
          </cell>
          <cell r="E279" t="str">
            <v>tous</v>
          </cell>
          <cell r="F279" t="str">
            <v>1999</v>
          </cell>
          <cell r="G279">
            <v>328</v>
          </cell>
          <cell r="H279">
            <v>591</v>
          </cell>
          <cell r="I279">
            <v>93</v>
          </cell>
          <cell r="J279">
            <v>684</v>
          </cell>
          <cell r="K279">
            <v>661.74</v>
          </cell>
        </row>
        <row r="280">
          <cell r="A280" t="str">
            <v>1 - Publics</v>
          </cell>
          <cell r="B280" t="str">
            <v>tous</v>
          </cell>
          <cell r="C280" t="str">
            <v>04-Pub-HL</v>
          </cell>
          <cell r="D280" t="str">
            <v>04_encad</v>
          </cell>
          <cell r="E280" t="str">
            <v>tous</v>
          </cell>
          <cell r="F280" t="str">
            <v>2000</v>
          </cell>
          <cell r="G280">
            <v>335</v>
          </cell>
          <cell r="H280">
            <v>626</v>
          </cell>
          <cell r="I280">
            <v>88</v>
          </cell>
          <cell r="J280">
            <v>714</v>
          </cell>
          <cell r="K280">
            <v>696.11</v>
          </cell>
        </row>
        <row r="281">
          <cell r="A281" t="str">
            <v>1 - Publics</v>
          </cell>
          <cell r="B281" t="str">
            <v>tous</v>
          </cell>
          <cell r="C281" t="str">
            <v>04-Pub-HL</v>
          </cell>
          <cell r="D281" t="str">
            <v>04_encad</v>
          </cell>
          <cell r="E281" t="str">
            <v>tous</v>
          </cell>
          <cell r="F281" t="str">
            <v>2001</v>
          </cell>
          <cell r="G281">
            <v>363</v>
          </cell>
          <cell r="H281">
            <v>643</v>
          </cell>
          <cell r="I281">
            <v>91</v>
          </cell>
          <cell r="J281">
            <v>734</v>
          </cell>
          <cell r="K281">
            <v>711.16</v>
          </cell>
          <cell r="L281">
            <v>56</v>
          </cell>
          <cell r="M281">
            <v>587</v>
          </cell>
          <cell r="N281">
            <v>3</v>
          </cell>
          <cell r="O281">
            <v>88</v>
          </cell>
          <cell r="P281">
            <v>57.8</v>
          </cell>
          <cell r="Q281">
            <v>653.36</v>
          </cell>
          <cell r="R281">
            <v>647.89</v>
          </cell>
          <cell r="S281">
            <v>59</v>
          </cell>
          <cell r="T281">
            <v>675</v>
          </cell>
        </row>
        <row r="282">
          <cell r="A282" t="str">
            <v>1 - Publics</v>
          </cell>
          <cell r="B282" t="str">
            <v>tous</v>
          </cell>
          <cell r="C282" t="str">
            <v>04-Pub-HL</v>
          </cell>
          <cell r="D282" t="str">
            <v>04_encad</v>
          </cell>
          <cell r="E282" t="str">
            <v>tous</v>
          </cell>
          <cell r="F282" t="str">
            <v>2002</v>
          </cell>
          <cell r="G282">
            <v>353</v>
          </cell>
          <cell r="H282">
            <v>660</v>
          </cell>
          <cell r="I282">
            <v>78</v>
          </cell>
          <cell r="J282">
            <v>738</v>
          </cell>
          <cell r="K282">
            <v>717.93</v>
          </cell>
          <cell r="L282">
            <v>57</v>
          </cell>
          <cell r="M282">
            <v>603</v>
          </cell>
          <cell r="N282">
            <v>0</v>
          </cell>
          <cell r="O282">
            <v>78</v>
          </cell>
          <cell r="P282">
            <v>57</v>
          </cell>
          <cell r="Q282">
            <v>660.93</v>
          </cell>
          <cell r="R282">
            <v>10420.57</v>
          </cell>
          <cell r="S282">
            <v>57</v>
          </cell>
          <cell r="T282">
            <v>681</v>
          </cell>
        </row>
        <row r="283">
          <cell r="A283" t="str">
            <v>1 - Publics</v>
          </cell>
          <cell r="B283" t="str">
            <v>tous</v>
          </cell>
          <cell r="C283" t="str">
            <v>04-Pub-HL</v>
          </cell>
          <cell r="D283" t="str">
            <v>04_encad</v>
          </cell>
          <cell r="E283" t="str">
            <v>tous</v>
          </cell>
          <cell r="F283" t="str">
            <v>2003</v>
          </cell>
          <cell r="G283">
            <v>350</v>
          </cell>
          <cell r="H283">
            <v>636</v>
          </cell>
          <cell r="I283">
            <v>63</v>
          </cell>
          <cell r="J283">
            <v>699</v>
          </cell>
          <cell r="K283">
            <v>682.43</v>
          </cell>
          <cell r="L283">
            <v>59</v>
          </cell>
          <cell r="M283">
            <v>577</v>
          </cell>
          <cell r="N283">
            <v>0</v>
          </cell>
          <cell r="O283">
            <v>63</v>
          </cell>
          <cell r="P283">
            <v>59</v>
          </cell>
          <cell r="Q283">
            <v>623.42999999999995</v>
          </cell>
          <cell r="R283">
            <v>690.71</v>
          </cell>
          <cell r="S283">
            <v>59</v>
          </cell>
          <cell r="T283">
            <v>640</v>
          </cell>
        </row>
        <row r="284">
          <cell r="A284" t="str">
            <v>1 - Publics</v>
          </cell>
          <cell r="B284" t="str">
            <v>tous</v>
          </cell>
          <cell r="C284" t="str">
            <v>04-Pub-HL</v>
          </cell>
          <cell r="D284" t="str">
            <v>05_infirm</v>
          </cell>
          <cell r="E284" t="str">
            <v>tous</v>
          </cell>
          <cell r="F284" t="str">
            <v>1997</v>
          </cell>
          <cell r="G284">
            <v>343</v>
          </cell>
          <cell r="H284">
            <v>2709</v>
          </cell>
          <cell r="I284">
            <v>1317</v>
          </cell>
          <cell r="J284">
            <v>4026</v>
          </cell>
          <cell r="K284">
            <v>3613.05</v>
          </cell>
        </row>
        <row r="285">
          <cell r="A285" t="str">
            <v>1 - Publics</v>
          </cell>
          <cell r="B285" t="str">
            <v>tous</v>
          </cell>
          <cell r="C285" t="str">
            <v>04-Pub-HL</v>
          </cell>
          <cell r="D285" t="str">
            <v>05_infirm</v>
          </cell>
          <cell r="E285" t="str">
            <v>tous</v>
          </cell>
          <cell r="F285" t="str">
            <v>1998</v>
          </cell>
          <cell r="G285">
            <v>349</v>
          </cell>
          <cell r="H285">
            <v>2823</v>
          </cell>
          <cell r="I285">
            <v>1475</v>
          </cell>
          <cell r="J285">
            <v>4298</v>
          </cell>
          <cell r="K285">
            <v>3847.02</v>
          </cell>
        </row>
        <row r="286">
          <cell r="A286" t="str">
            <v>1 - Publics</v>
          </cell>
          <cell r="B286" t="str">
            <v>tous</v>
          </cell>
          <cell r="C286" t="str">
            <v>04-Pub-HL</v>
          </cell>
          <cell r="D286" t="str">
            <v>05_infirm</v>
          </cell>
          <cell r="E286" t="str">
            <v>tous</v>
          </cell>
          <cell r="F286" t="str">
            <v>1999</v>
          </cell>
          <cell r="G286">
            <v>350</v>
          </cell>
          <cell r="H286">
            <v>2851</v>
          </cell>
          <cell r="I286">
            <v>1550</v>
          </cell>
          <cell r="J286">
            <v>4401</v>
          </cell>
          <cell r="K286">
            <v>3950.54</v>
          </cell>
        </row>
        <row r="287">
          <cell r="A287" t="str">
            <v>1 - Publics</v>
          </cell>
          <cell r="B287" t="str">
            <v>tous</v>
          </cell>
          <cell r="C287" t="str">
            <v>04-Pub-HL</v>
          </cell>
          <cell r="D287" t="str">
            <v>05_infirm</v>
          </cell>
          <cell r="E287" t="str">
            <v>tous</v>
          </cell>
          <cell r="F287" t="str">
            <v>2000</v>
          </cell>
          <cell r="G287">
            <v>355</v>
          </cell>
          <cell r="H287">
            <v>2985</v>
          </cell>
          <cell r="I287">
            <v>1623</v>
          </cell>
          <cell r="J287">
            <v>4608</v>
          </cell>
          <cell r="K287">
            <v>4122.87</v>
          </cell>
        </row>
        <row r="288">
          <cell r="A288" t="str">
            <v>1 - Publics</v>
          </cell>
          <cell r="B288" t="str">
            <v>tous</v>
          </cell>
          <cell r="C288" t="str">
            <v>04-Pub-HL</v>
          </cell>
          <cell r="D288" t="str">
            <v>05_infirm</v>
          </cell>
          <cell r="E288" t="str">
            <v>tous</v>
          </cell>
          <cell r="F288" t="str">
            <v>2001</v>
          </cell>
          <cell r="G288">
            <v>757</v>
          </cell>
          <cell r="H288">
            <v>3109</v>
          </cell>
          <cell r="I288">
            <v>1616</v>
          </cell>
          <cell r="J288">
            <v>4725</v>
          </cell>
          <cell r="K288">
            <v>4271.38</v>
          </cell>
          <cell r="L288">
            <v>226</v>
          </cell>
          <cell r="M288">
            <v>2883</v>
          </cell>
          <cell r="N288">
            <v>37</v>
          </cell>
          <cell r="O288">
            <v>1579</v>
          </cell>
          <cell r="P288">
            <v>255.95</v>
          </cell>
          <cell r="Q288">
            <v>4015.43</v>
          </cell>
          <cell r="R288">
            <v>4150.62</v>
          </cell>
          <cell r="S288">
            <v>263</v>
          </cell>
          <cell r="T288">
            <v>4462</v>
          </cell>
        </row>
        <row r="289">
          <cell r="A289" t="str">
            <v>1 - Publics</v>
          </cell>
          <cell r="B289" t="str">
            <v>tous</v>
          </cell>
          <cell r="C289" t="str">
            <v>04-Pub-HL</v>
          </cell>
          <cell r="D289" t="str">
            <v>05_infirm</v>
          </cell>
          <cell r="E289" t="str">
            <v>tous</v>
          </cell>
          <cell r="F289" t="str">
            <v>2002</v>
          </cell>
          <cell r="G289">
            <v>742</v>
          </cell>
          <cell r="H289">
            <v>3313</v>
          </cell>
          <cell r="I289">
            <v>1544</v>
          </cell>
          <cell r="J289">
            <v>4857</v>
          </cell>
          <cell r="K289">
            <v>4428.58</v>
          </cell>
          <cell r="L289">
            <v>247</v>
          </cell>
          <cell r="M289">
            <v>3066</v>
          </cell>
          <cell r="N289">
            <v>33</v>
          </cell>
          <cell r="O289">
            <v>1511</v>
          </cell>
          <cell r="P289">
            <v>270.54000000000002</v>
          </cell>
          <cell r="Q289">
            <v>4158.04</v>
          </cell>
          <cell r="R289">
            <v>42060.084499999997</v>
          </cell>
          <cell r="S289">
            <v>280</v>
          </cell>
          <cell r="T289">
            <v>4577</v>
          </cell>
        </row>
        <row r="290">
          <cell r="A290" t="str">
            <v>1 - Publics</v>
          </cell>
          <cell r="B290" t="str">
            <v>tous</v>
          </cell>
          <cell r="C290" t="str">
            <v>04-Pub-HL</v>
          </cell>
          <cell r="D290" t="str">
            <v>05_infirm</v>
          </cell>
          <cell r="E290" t="str">
            <v>tous</v>
          </cell>
          <cell r="F290" t="str">
            <v>2003</v>
          </cell>
          <cell r="G290">
            <v>757</v>
          </cell>
          <cell r="H290">
            <v>3502</v>
          </cell>
          <cell r="I290">
            <v>1595</v>
          </cell>
          <cell r="J290">
            <v>5097</v>
          </cell>
          <cell r="K290">
            <v>4646.22</v>
          </cell>
          <cell r="L290">
            <v>276</v>
          </cell>
          <cell r="M290">
            <v>3226</v>
          </cell>
          <cell r="N290">
            <v>21</v>
          </cell>
          <cell r="O290">
            <v>1574</v>
          </cell>
          <cell r="P290">
            <v>290.38</v>
          </cell>
          <cell r="Q290">
            <v>4355.84</v>
          </cell>
          <cell r="R290">
            <v>4690.09</v>
          </cell>
          <cell r="S290">
            <v>297</v>
          </cell>
          <cell r="T290">
            <v>4800</v>
          </cell>
        </row>
        <row r="291">
          <cell r="A291" t="str">
            <v>1 - Publics</v>
          </cell>
          <cell r="B291" t="str">
            <v>tous</v>
          </cell>
          <cell r="C291" t="str">
            <v>04-Pub-HL</v>
          </cell>
          <cell r="D291" t="str">
            <v>06_aides</v>
          </cell>
          <cell r="E291" t="str">
            <v>tous</v>
          </cell>
          <cell r="F291" t="str">
            <v>1997</v>
          </cell>
          <cell r="G291">
            <v>343</v>
          </cell>
          <cell r="H291">
            <v>8139</v>
          </cell>
          <cell r="I291">
            <v>2358</v>
          </cell>
          <cell r="J291">
            <v>10497</v>
          </cell>
          <cell r="K291">
            <v>9804.98</v>
          </cell>
        </row>
        <row r="292">
          <cell r="A292" t="str">
            <v>1 - Publics</v>
          </cell>
          <cell r="B292" t="str">
            <v>tous</v>
          </cell>
          <cell r="C292" t="str">
            <v>04-Pub-HL</v>
          </cell>
          <cell r="D292" t="str">
            <v>06_aides</v>
          </cell>
          <cell r="E292" t="str">
            <v>tous</v>
          </cell>
          <cell r="F292" t="str">
            <v>1998</v>
          </cell>
          <cell r="G292">
            <v>349</v>
          </cell>
          <cell r="H292">
            <v>8432</v>
          </cell>
          <cell r="I292">
            <v>2724</v>
          </cell>
          <cell r="J292">
            <v>11156</v>
          </cell>
          <cell r="K292">
            <v>10370.64</v>
          </cell>
        </row>
        <row r="293">
          <cell r="A293" t="str">
            <v>1 - Publics</v>
          </cell>
          <cell r="B293" t="str">
            <v>tous</v>
          </cell>
          <cell r="C293" t="str">
            <v>04-Pub-HL</v>
          </cell>
          <cell r="D293" t="str">
            <v>06_aides</v>
          </cell>
          <cell r="E293" t="str">
            <v>tous</v>
          </cell>
          <cell r="F293" t="str">
            <v>1999</v>
          </cell>
          <cell r="G293">
            <v>350</v>
          </cell>
          <cell r="H293">
            <v>8490</v>
          </cell>
          <cell r="I293">
            <v>3004</v>
          </cell>
          <cell r="J293">
            <v>11494</v>
          </cell>
          <cell r="K293">
            <v>10647.49</v>
          </cell>
        </row>
        <row r="294">
          <cell r="A294" t="str">
            <v>1 - Publics</v>
          </cell>
          <cell r="B294" t="str">
            <v>tous</v>
          </cell>
          <cell r="C294" t="str">
            <v>04-Pub-HL</v>
          </cell>
          <cell r="D294" t="str">
            <v>06_aides</v>
          </cell>
          <cell r="E294" t="str">
            <v>tous</v>
          </cell>
          <cell r="F294" t="str">
            <v>2000</v>
          </cell>
          <cell r="G294">
            <v>354</v>
          </cell>
          <cell r="H294">
            <v>8766</v>
          </cell>
          <cell r="I294">
            <v>3333</v>
          </cell>
          <cell r="J294">
            <v>12099</v>
          </cell>
          <cell r="K294">
            <v>11161.63</v>
          </cell>
        </row>
        <row r="295">
          <cell r="A295" t="str">
            <v>1 - Publics</v>
          </cell>
          <cell r="B295" t="str">
            <v>tous</v>
          </cell>
          <cell r="C295" t="str">
            <v>04-Pub-HL</v>
          </cell>
          <cell r="D295" t="str">
            <v>06_aides</v>
          </cell>
          <cell r="E295" t="str">
            <v>tous</v>
          </cell>
          <cell r="F295" t="str">
            <v>2001</v>
          </cell>
          <cell r="G295">
            <v>784</v>
          </cell>
          <cell r="H295">
            <v>8900</v>
          </cell>
          <cell r="I295">
            <v>3371</v>
          </cell>
          <cell r="J295">
            <v>12271</v>
          </cell>
          <cell r="K295">
            <v>11336.37</v>
          </cell>
          <cell r="L295">
            <v>673</v>
          </cell>
          <cell r="M295">
            <v>8227</v>
          </cell>
          <cell r="N295">
            <v>42</v>
          </cell>
          <cell r="O295">
            <v>3329</v>
          </cell>
          <cell r="P295">
            <v>704.48</v>
          </cell>
          <cell r="Q295">
            <v>10631.89</v>
          </cell>
          <cell r="R295">
            <v>10872.72</v>
          </cell>
          <cell r="S295">
            <v>715</v>
          </cell>
          <cell r="T295">
            <v>11556</v>
          </cell>
        </row>
        <row r="296">
          <cell r="A296" t="str">
            <v>1 - Publics</v>
          </cell>
          <cell r="B296" t="str">
            <v>tous</v>
          </cell>
          <cell r="C296" t="str">
            <v>04-Pub-HL</v>
          </cell>
          <cell r="D296" t="str">
            <v>06_aides</v>
          </cell>
          <cell r="E296" t="str">
            <v>tous</v>
          </cell>
          <cell r="F296" t="str">
            <v>2002</v>
          </cell>
          <cell r="G296">
            <v>806</v>
          </cell>
          <cell r="H296">
            <v>9585</v>
          </cell>
          <cell r="I296">
            <v>3345</v>
          </cell>
          <cell r="J296">
            <v>12930</v>
          </cell>
          <cell r="K296">
            <v>12012.19</v>
          </cell>
          <cell r="L296">
            <v>704</v>
          </cell>
          <cell r="M296">
            <v>8881</v>
          </cell>
          <cell r="N296">
            <v>44</v>
          </cell>
          <cell r="O296">
            <v>3301</v>
          </cell>
          <cell r="P296">
            <v>737.84</v>
          </cell>
          <cell r="Q296">
            <v>11274.35</v>
          </cell>
          <cell r="R296">
            <v>110284.39040000005</v>
          </cell>
          <cell r="S296">
            <v>748</v>
          </cell>
          <cell r="T296">
            <v>12182</v>
          </cell>
        </row>
        <row r="297">
          <cell r="A297" t="str">
            <v>1 - Publics</v>
          </cell>
          <cell r="B297" t="str">
            <v>tous</v>
          </cell>
          <cell r="C297" t="str">
            <v>04-Pub-HL</v>
          </cell>
          <cell r="D297" t="str">
            <v>06_aides</v>
          </cell>
          <cell r="E297" t="str">
            <v>tous</v>
          </cell>
          <cell r="F297" t="str">
            <v>2003</v>
          </cell>
          <cell r="G297">
            <v>799</v>
          </cell>
          <cell r="H297">
            <v>10159</v>
          </cell>
          <cell r="I297">
            <v>3460</v>
          </cell>
          <cell r="J297">
            <v>13619</v>
          </cell>
          <cell r="K297">
            <v>12661.29</v>
          </cell>
          <cell r="L297">
            <v>715</v>
          </cell>
          <cell r="M297">
            <v>9444</v>
          </cell>
          <cell r="N297">
            <v>52</v>
          </cell>
          <cell r="O297">
            <v>3408</v>
          </cell>
          <cell r="P297">
            <v>752.17</v>
          </cell>
          <cell r="Q297">
            <v>11909.12</v>
          </cell>
          <cell r="R297">
            <v>12788.01</v>
          </cell>
          <cell r="S297">
            <v>767</v>
          </cell>
          <cell r="T297">
            <v>12852</v>
          </cell>
        </row>
        <row r="298">
          <cell r="A298" t="str">
            <v>1 - Publics</v>
          </cell>
          <cell r="B298" t="str">
            <v>tous</v>
          </cell>
          <cell r="C298" t="str">
            <v>04-Pub-HL</v>
          </cell>
          <cell r="D298" t="str">
            <v>07_ash</v>
          </cell>
          <cell r="E298" t="str">
            <v>tous</v>
          </cell>
          <cell r="F298" t="str">
            <v>1997</v>
          </cell>
          <cell r="G298">
            <v>343</v>
          </cell>
          <cell r="H298">
            <v>6878</v>
          </cell>
          <cell r="I298">
            <v>1464</v>
          </cell>
          <cell r="J298">
            <v>8342</v>
          </cell>
          <cell r="K298">
            <v>7846.0000000000073</v>
          </cell>
        </row>
        <row r="299">
          <cell r="A299" t="str">
            <v>1 - Publics</v>
          </cell>
          <cell r="B299" t="str">
            <v>tous</v>
          </cell>
          <cell r="C299" t="str">
            <v>04-Pub-HL</v>
          </cell>
          <cell r="D299" t="str">
            <v>07_ash</v>
          </cell>
          <cell r="E299" t="str">
            <v>tous</v>
          </cell>
          <cell r="F299" t="str">
            <v>1998</v>
          </cell>
          <cell r="G299">
            <v>349</v>
          </cell>
          <cell r="H299">
            <v>6726</v>
          </cell>
          <cell r="I299">
            <v>1652</v>
          </cell>
          <cell r="J299">
            <v>8378</v>
          </cell>
          <cell r="K299">
            <v>7818.6500000000096</v>
          </cell>
        </row>
        <row r="300">
          <cell r="A300" t="str">
            <v>1 - Publics</v>
          </cell>
          <cell r="B300" t="str">
            <v>tous</v>
          </cell>
          <cell r="C300" t="str">
            <v>04-Pub-HL</v>
          </cell>
          <cell r="D300" t="str">
            <v>07_ash</v>
          </cell>
          <cell r="E300" t="str">
            <v>tous</v>
          </cell>
          <cell r="F300" t="str">
            <v>1999</v>
          </cell>
          <cell r="G300">
            <v>350</v>
          </cell>
          <cell r="H300">
            <v>6810</v>
          </cell>
          <cell r="I300">
            <v>1849</v>
          </cell>
          <cell r="J300">
            <v>8659</v>
          </cell>
          <cell r="K300">
            <v>8080</v>
          </cell>
        </row>
        <row r="301">
          <cell r="A301" t="str">
            <v>1 - Publics</v>
          </cell>
          <cell r="B301" t="str">
            <v>tous</v>
          </cell>
          <cell r="C301" t="str">
            <v>04-Pub-HL</v>
          </cell>
          <cell r="D301" t="str">
            <v>07_ash</v>
          </cell>
          <cell r="E301" t="str">
            <v>tous</v>
          </cell>
          <cell r="F301" t="str">
            <v>2000</v>
          </cell>
          <cell r="G301">
            <v>355</v>
          </cell>
          <cell r="H301">
            <v>6774</v>
          </cell>
          <cell r="I301">
            <v>2050</v>
          </cell>
          <cell r="J301">
            <v>8824</v>
          </cell>
          <cell r="K301">
            <v>8150.91</v>
          </cell>
        </row>
        <row r="302">
          <cell r="A302" t="str">
            <v>1 - Publics</v>
          </cell>
          <cell r="B302" t="str">
            <v>tous</v>
          </cell>
          <cell r="C302" t="str">
            <v>04-Pub-HL</v>
          </cell>
          <cell r="D302" t="str">
            <v>07_ash</v>
          </cell>
          <cell r="E302" t="str">
            <v>tous</v>
          </cell>
          <cell r="F302" t="str">
            <v>2001</v>
          </cell>
          <cell r="G302">
            <v>885</v>
          </cell>
          <cell r="H302">
            <v>6954</v>
          </cell>
          <cell r="I302">
            <v>2011</v>
          </cell>
          <cell r="J302">
            <v>8965</v>
          </cell>
          <cell r="K302">
            <v>8342.61</v>
          </cell>
          <cell r="L302">
            <v>471</v>
          </cell>
          <cell r="M302">
            <v>6483</v>
          </cell>
          <cell r="N302">
            <v>34</v>
          </cell>
          <cell r="O302">
            <v>1977</v>
          </cell>
          <cell r="P302">
            <v>494.59</v>
          </cell>
          <cell r="Q302">
            <v>7848.02</v>
          </cell>
          <cell r="R302">
            <v>9444.8800000000065</v>
          </cell>
          <cell r="S302">
            <v>505</v>
          </cell>
          <cell r="T302">
            <v>8460</v>
          </cell>
        </row>
        <row r="303">
          <cell r="A303" t="str">
            <v>1 - Publics</v>
          </cell>
          <cell r="B303" t="str">
            <v>tous</v>
          </cell>
          <cell r="C303" t="str">
            <v>04-Pub-HL</v>
          </cell>
          <cell r="D303" t="str">
            <v>07_ash</v>
          </cell>
          <cell r="E303" t="str">
            <v>tous</v>
          </cell>
          <cell r="F303" t="str">
            <v>2002</v>
          </cell>
          <cell r="G303">
            <v>895</v>
          </cell>
          <cell r="H303">
            <v>7381</v>
          </cell>
          <cell r="I303">
            <v>2013</v>
          </cell>
          <cell r="J303">
            <v>9394</v>
          </cell>
          <cell r="K303">
            <v>8792.4580000000042</v>
          </cell>
          <cell r="L303">
            <v>479</v>
          </cell>
          <cell r="M303">
            <v>6902</v>
          </cell>
          <cell r="N303">
            <v>34</v>
          </cell>
          <cell r="O303">
            <v>1979</v>
          </cell>
          <cell r="P303">
            <v>502.74</v>
          </cell>
          <cell r="Q303">
            <v>8275.6780000000072</v>
          </cell>
          <cell r="R303">
            <v>55063.790499999945</v>
          </cell>
          <cell r="S303">
            <v>513</v>
          </cell>
          <cell r="T303">
            <v>8881</v>
          </cell>
        </row>
        <row r="304">
          <cell r="A304" t="str">
            <v>1 - Publics</v>
          </cell>
          <cell r="B304" t="str">
            <v>tous</v>
          </cell>
          <cell r="C304" t="str">
            <v>04-Pub-HL</v>
          </cell>
          <cell r="D304" t="str">
            <v>07_ash</v>
          </cell>
          <cell r="E304" t="str">
            <v>tous</v>
          </cell>
          <cell r="F304" t="str">
            <v>2003</v>
          </cell>
          <cell r="G304">
            <v>911</v>
          </cell>
          <cell r="H304">
            <v>7631</v>
          </cell>
          <cell r="I304">
            <v>2015</v>
          </cell>
          <cell r="J304">
            <v>9646</v>
          </cell>
          <cell r="K304">
            <v>8997.0499999999993</v>
          </cell>
          <cell r="L304">
            <v>472</v>
          </cell>
          <cell r="M304">
            <v>7159</v>
          </cell>
          <cell r="N304">
            <v>30</v>
          </cell>
          <cell r="O304">
            <v>1985</v>
          </cell>
          <cell r="P304">
            <v>491.07</v>
          </cell>
          <cell r="Q304">
            <v>8505.98</v>
          </cell>
          <cell r="R304">
            <v>11521.57</v>
          </cell>
          <cell r="S304">
            <v>502</v>
          </cell>
          <cell r="T304">
            <v>9144</v>
          </cell>
        </row>
        <row r="305">
          <cell r="A305" t="str">
            <v>1 - Publics</v>
          </cell>
          <cell r="B305" t="str">
            <v>tous</v>
          </cell>
          <cell r="C305" t="str">
            <v>04-Pub-HL</v>
          </cell>
          <cell r="D305" t="str">
            <v>08_autres_soins</v>
          </cell>
          <cell r="E305" t="str">
            <v>tous</v>
          </cell>
          <cell r="F305" t="str">
            <v>1997</v>
          </cell>
          <cell r="G305">
            <v>264</v>
          </cell>
          <cell r="H305">
            <v>259</v>
          </cell>
          <cell r="I305">
            <v>339</v>
          </cell>
          <cell r="J305">
            <v>598</v>
          </cell>
          <cell r="K305">
            <v>421.08999000000017</v>
          </cell>
        </row>
        <row r="306">
          <cell r="A306" t="str">
            <v>1 - Publics</v>
          </cell>
          <cell r="B306" t="str">
            <v>tous</v>
          </cell>
          <cell r="C306" t="str">
            <v>04-Pub-HL</v>
          </cell>
          <cell r="D306" t="str">
            <v>08_autres_soins</v>
          </cell>
          <cell r="E306" t="str">
            <v>tous</v>
          </cell>
          <cell r="F306" t="str">
            <v>1998</v>
          </cell>
          <cell r="G306">
            <v>278</v>
          </cell>
          <cell r="H306">
            <v>278</v>
          </cell>
          <cell r="I306">
            <v>376</v>
          </cell>
          <cell r="J306">
            <v>654</v>
          </cell>
          <cell r="K306">
            <v>458.73999000000026</v>
          </cell>
        </row>
        <row r="307">
          <cell r="A307" t="str">
            <v>1 - Publics</v>
          </cell>
          <cell r="B307" t="str">
            <v>tous</v>
          </cell>
          <cell r="C307" t="str">
            <v>04-Pub-HL</v>
          </cell>
          <cell r="D307" t="str">
            <v>08_autres_soins</v>
          </cell>
          <cell r="E307" t="str">
            <v>tous</v>
          </cell>
          <cell r="F307" t="str">
            <v>1999</v>
          </cell>
          <cell r="G307">
            <v>287</v>
          </cell>
          <cell r="H307">
            <v>292</v>
          </cell>
          <cell r="I307">
            <v>388</v>
          </cell>
          <cell r="J307">
            <v>680</v>
          </cell>
          <cell r="K307">
            <v>478.39999000000006</v>
          </cell>
        </row>
        <row r="308">
          <cell r="A308" t="str">
            <v>1 - Publics</v>
          </cell>
          <cell r="B308" t="str">
            <v>tous</v>
          </cell>
          <cell r="C308" t="str">
            <v>04-Pub-HL</v>
          </cell>
          <cell r="D308" t="str">
            <v>08_autres_soins</v>
          </cell>
          <cell r="E308" t="str">
            <v>tous</v>
          </cell>
          <cell r="F308" t="str">
            <v>2000</v>
          </cell>
          <cell r="G308">
            <v>295</v>
          </cell>
          <cell r="H308">
            <v>354</v>
          </cell>
          <cell r="I308">
            <v>432</v>
          </cell>
          <cell r="J308">
            <v>786</v>
          </cell>
          <cell r="K308">
            <v>567.62</v>
          </cell>
        </row>
        <row r="309">
          <cell r="A309" t="str">
            <v>1 - Publics</v>
          </cell>
          <cell r="B309" t="str">
            <v>tous</v>
          </cell>
          <cell r="C309" t="str">
            <v>04-Pub-HL</v>
          </cell>
          <cell r="D309" t="str">
            <v>08_autres_soins</v>
          </cell>
          <cell r="E309" t="str">
            <v>tous</v>
          </cell>
          <cell r="F309" t="str">
            <v>2001</v>
          </cell>
          <cell r="G309">
            <v>492</v>
          </cell>
          <cell r="H309">
            <v>334</v>
          </cell>
          <cell r="I309">
            <v>418</v>
          </cell>
          <cell r="J309">
            <v>752</v>
          </cell>
          <cell r="K309">
            <v>539.52</v>
          </cell>
          <cell r="L309">
            <v>118</v>
          </cell>
          <cell r="M309">
            <v>216</v>
          </cell>
          <cell r="N309">
            <v>131</v>
          </cell>
          <cell r="O309">
            <v>287</v>
          </cell>
          <cell r="P309">
            <v>170.88</v>
          </cell>
          <cell r="Q309">
            <v>368.64</v>
          </cell>
          <cell r="R309">
            <v>484.8</v>
          </cell>
          <cell r="S309">
            <v>249</v>
          </cell>
          <cell r="T309">
            <v>503</v>
          </cell>
        </row>
        <row r="310">
          <cell r="A310" t="str">
            <v>1 - Publics</v>
          </cell>
          <cell r="B310" t="str">
            <v>tous</v>
          </cell>
          <cell r="C310" t="str">
            <v>04-Pub-HL</v>
          </cell>
          <cell r="D310" t="str">
            <v>08_autres_soins</v>
          </cell>
          <cell r="E310" t="str">
            <v>tous</v>
          </cell>
          <cell r="F310" t="str">
            <v>2002</v>
          </cell>
          <cell r="G310">
            <v>489</v>
          </cell>
          <cell r="H310">
            <v>345</v>
          </cell>
          <cell r="I310">
            <v>423</v>
          </cell>
          <cell r="J310">
            <v>768</v>
          </cell>
          <cell r="K310">
            <v>551.89</v>
          </cell>
          <cell r="L310">
            <v>122</v>
          </cell>
          <cell r="M310">
            <v>223</v>
          </cell>
          <cell r="N310">
            <v>131</v>
          </cell>
          <cell r="O310">
            <v>292</v>
          </cell>
          <cell r="P310">
            <v>175.06</v>
          </cell>
          <cell r="Q310">
            <v>376.83</v>
          </cell>
          <cell r="R310">
            <v>3201.3833</v>
          </cell>
          <cell r="S310">
            <v>253</v>
          </cell>
          <cell r="T310">
            <v>515</v>
          </cell>
        </row>
        <row r="311">
          <cell r="A311" t="str">
            <v>1 - Publics</v>
          </cell>
          <cell r="B311" t="str">
            <v>tous</v>
          </cell>
          <cell r="C311" t="str">
            <v>04-Pub-HL</v>
          </cell>
          <cell r="D311" t="str">
            <v>08_autres_soins</v>
          </cell>
          <cell r="E311" t="str">
            <v>tous</v>
          </cell>
          <cell r="F311" t="str">
            <v>2003</v>
          </cell>
          <cell r="G311">
            <v>512</v>
          </cell>
          <cell r="H311">
            <v>411</v>
          </cell>
          <cell r="I311">
            <v>433</v>
          </cell>
          <cell r="J311">
            <v>844</v>
          </cell>
          <cell r="K311">
            <v>611.86</v>
          </cell>
          <cell r="L311">
            <v>140</v>
          </cell>
          <cell r="M311">
            <v>271</v>
          </cell>
          <cell r="N311">
            <v>124</v>
          </cell>
          <cell r="O311">
            <v>309</v>
          </cell>
          <cell r="P311">
            <v>180.61</v>
          </cell>
          <cell r="Q311">
            <v>431.25</v>
          </cell>
          <cell r="R311">
            <v>612.0199999999993</v>
          </cell>
          <cell r="S311">
            <v>264</v>
          </cell>
          <cell r="T311">
            <v>580</v>
          </cell>
        </row>
        <row r="312">
          <cell r="A312" t="str">
            <v>1 - Publics</v>
          </cell>
          <cell r="B312" t="str">
            <v>tous</v>
          </cell>
          <cell r="C312" t="str">
            <v>04-Pub-HL</v>
          </cell>
          <cell r="D312" t="str">
            <v>09_educ_soc</v>
          </cell>
          <cell r="E312" t="str">
            <v>tous</v>
          </cell>
          <cell r="F312" t="str">
            <v>1997</v>
          </cell>
          <cell r="G312">
            <v>58</v>
          </cell>
          <cell r="H312">
            <v>58</v>
          </cell>
          <cell r="I312">
            <v>42</v>
          </cell>
          <cell r="J312">
            <v>100</v>
          </cell>
          <cell r="K312">
            <v>84.16</v>
          </cell>
        </row>
        <row r="313">
          <cell r="A313" t="str">
            <v>1 - Publics</v>
          </cell>
          <cell r="B313" t="str">
            <v>tous</v>
          </cell>
          <cell r="C313" t="str">
            <v>04-Pub-HL</v>
          </cell>
          <cell r="D313" t="str">
            <v>09_educ_soc</v>
          </cell>
          <cell r="E313" t="str">
            <v>tous</v>
          </cell>
          <cell r="F313" t="str">
            <v>1998</v>
          </cell>
          <cell r="G313">
            <v>70</v>
          </cell>
          <cell r="H313">
            <v>104</v>
          </cell>
          <cell r="I313">
            <v>43</v>
          </cell>
          <cell r="J313">
            <v>147</v>
          </cell>
          <cell r="K313">
            <v>132.1</v>
          </cell>
        </row>
        <row r="314">
          <cell r="A314" t="str">
            <v>1 - Publics</v>
          </cell>
          <cell r="B314" t="str">
            <v>tous</v>
          </cell>
          <cell r="C314" t="str">
            <v>04-Pub-HL</v>
          </cell>
          <cell r="D314" t="str">
            <v>09_educ_soc</v>
          </cell>
          <cell r="E314" t="str">
            <v>tous</v>
          </cell>
          <cell r="F314" t="str">
            <v>1999</v>
          </cell>
          <cell r="G314">
            <v>104</v>
          </cell>
          <cell r="H314">
            <v>168</v>
          </cell>
          <cell r="I314">
            <v>54</v>
          </cell>
          <cell r="J314">
            <v>222</v>
          </cell>
          <cell r="K314">
            <v>201.62</v>
          </cell>
        </row>
        <row r="315">
          <cell r="A315" t="str">
            <v>1 - Publics</v>
          </cell>
          <cell r="B315" t="str">
            <v>tous</v>
          </cell>
          <cell r="C315" t="str">
            <v>04-Pub-HL</v>
          </cell>
          <cell r="D315" t="str">
            <v>09_educ_soc</v>
          </cell>
          <cell r="E315" t="str">
            <v>tous</v>
          </cell>
          <cell r="F315" t="str">
            <v>2000</v>
          </cell>
          <cell r="G315">
            <v>91</v>
          </cell>
          <cell r="H315">
            <v>117</v>
          </cell>
          <cell r="I315">
            <v>71</v>
          </cell>
          <cell r="J315">
            <v>188</v>
          </cell>
          <cell r="K315">
            <v>161.51</v>
          </cell>
        </row>
        <row r="316">
          <cell r="A316" t="str">
            <v>1 - Publics</v>
          </cell>
          <cell r="B316" t="str">
            <v>tous</v>
          </cell>
          <cell r="C316" t="str">
            <v>04-Pub-HL</v>
          </cell>
          <cell r="D316" t="str">
            <v>09_educ_soc</v>
          </cell>
          <cell r="E316" t="str">
            <v>tous</v>
          </cell>
          <cell r="F316" t="str">
            <v>2001</v>
          </cell>
          <cell r="G316">
            <v>129</v>
          </cell>
          <cell r="H316">
            <v>94</v>
          </cell>
          <cell r="I316">
            <v>63</v>
          </cell>
          <cell r="J316">
            <v>157</v>
          </cell>
          <cell r="K316">
            <v>133.28</v>
          </cell>
          <cell r="L316">
            <v>24</v>
          </cell>
          <cell r="M316">
            <v>70</v>
          </cell>
          <cell r="N316">
            <v>8</v>
          </cell>
          <cell r="O316">
            <v>55</v>
          </cell>
          <cell r="P316">
            <v>27.9</v>
          </cell>
          <cell r="Q316">
            <v>105.38</v>
          </cell>
          <cell r="R316">
            <v>119.95</v>
          </cell>
          <cell r="S316">
            <v>32</v>
          </cell>
          <cell r="T316">
            <v>125</v>
          </cell>
        </row>
        <row r="317">
          <cell r="A317" t="str">
            <v>1 - Publics</v>
          </cell>
          <cell r="B317" t="str">
            <v>tous</v>
          </cell>
          <cell r="C317" t="str">
            <v>04-Pub-HL</v>
          </cell>
          <cell r="D317" t="str">
            <v>09_educ_soc</v>
          </cell>
          <cell r="E317" t="str">
            <v>tous</v>
          </cell>
          <cell r="F317" t="str">
            <v>2002</v>
          </cell>
          <cell r="G317">
            <v>120</v>
          </cell>
          <cell r="H317">
            <v>105</v>
          </cell>
          <cell r="I317">
            <v>69</v>
          </cell>
          <cell r="J317">
            <v>174</v>
          </cell>
          <cell r="K317">
            <v>149.80000000000001</v>
          </cell>
          <cell r="L317">
            <v>26</v>
          </cell>
          <cell r="M317">
            <v>79</v>
          </cell>
          <cell r="N317">
            <v>10</v>
          </cell>
          <cell r="O317">
            <v>59</v>
          </cell>
          <cell r="P317">
            <v>30.67</v>
          </cell>
          <cell r="Q317">
            <v>119.13</v>
          </cell>
          <cell r="R317">
            <v>133.09059999999999</v>
          </cell>
          <cell r="S317">
            <v>36</v>
          </cell>
          <cell r="T317">
            <v>138</v>
          </cell>
        </row>
        <row r="318">
          <cell r="A318" t="str">
            <v>1 - Publics</v>
          </cell>
          <cell r="B318" t="str">
            <v>tous</v>
          </cell>
          <cell r="C318" t="str">
            <v>04-Pub-HL</v>
          </cell>
          <cell r="D318" t="str">
            <v>09_educ_soc</v>
          </cell>
          <cell r="E318" t="str">
            <v>tous</v>
          </cell>
          <cell r="F318" t="str">
            <v>2003</v>
          </cell>
          <cell r="G318">
            <v>146</v>
          </cell>
          <cell r="H318">
            <v>126</v>
          </cell>
          <cell r="I318">
            <v>73</v>
          </cell>
          <cell r="J318">
            <v>199</v>
          </cell>
          <cell r="K318">
            <v>172.4</v>
          </cell>
          <cell r="L318">
            <v>28</v>
          </cell>
          <cell r="M318">
            <v>98</v>
          </cell>
          <cell r="N318">
            <v>6</v>
          </cell>
          <cell r="O318">
            <v>67</v>
          </cell>
          <cell r="P318">
            <v>30.94</v>
          </cell>
          <cell r="Q318">
            <v>141.46</v>
          </cell>
          <cell r="R318">
            <v>182.76</v>
          </cell>
          <cell r="S318">
            <v>34</v>
          </cell>
          <cell r="T318">
            <v>165</v>
          </cell>
        </row>
        <row r="319">
          <cell r="A319" t="str">
            <v>1 - Publics</v>
          </cell>
          <cell r="B319" t="str">
            <v>tous</v>
          </cell>
          <cell r="C319" t="str">
            <v>04-Pub-HL</v>
          </cell>
          <cell r="D319" t="str">
            <v>10_medtech</v>
          </cell>
          <cell r="E319" t="str">
            <v>tous</v>
          </cell>
          <cell r="F319" t="str">
            <v>1997</v>
          </cell>
          <cell r="G319">
            <v>123</v>
          </cell>
          <cell r="H319">
            <v>98</v>
          </cell>
          <cell r="I319">
            <v>65</v>
          </cell>
          <cell r="J319">
            <v>163</v>
          </cell>
          <cell r="K319">
            <v>136.74</v>
          </cell>
        </row>
        <row r="320">
          <cell r="A320" t="str">
            <v>1 - Publics</v>
          </cell>
          <cell r="B320" t="str">
            <v>tous</v>
          </cell>
          <cell r="C320" t="str">
            <v>04-Pub-HL</v>
          </cell>
          <cell r="D320" t="str">
            <v>10_medtech</v>
          </cell>
          <cell r="E320" t="str">
            <v>tous</v>
          </cell>
          <cell r="F320" t="str">
            <v>1998</v>
          </cell>
          <cell r="G320">
            <v>135</v>
          </cell>
          <cell r="H320">
            <v>101</v>
          </cell>
          <cell r="I320">
            <v>83</v>
          </cell>
          <cell r="J320">
            <v>184</v>
          </cell>
          <cell r="K320">
            <v>149.1</v>
          </cell>
        </row>
        <row r="321">
          <cell r="A321" t="str">
            <v>1 - Publics</v>
          </cell>
          <cell r="B321" t="str">
            <v>tous</v>
          </cell>
          <cell r="C321" t="str">
            <v>04-Pub-HL</v>
          </cell>
          <cell r="D321" t="str">
            <v>10_medtech</v>
          </cell>
          <cell r="E321" t="str">
            <v>tous</v>
          </cell>
          <cell r="F321" t="str">
            <v>1999</v>
          </cell>
          <cell r="G321">
            <v>145</v>
          </cell>
          <cell r="H321">
            <v>104</v>
          </cell>
          <cell r="I321">
            <v>98</v>
          </cell>
          <cell r="J321">
            <v>202</v>
          </cell>
          <cell r="K321">
            <v>162.12</v>
          </cell>
        </row>
        <row r="322">
          <cell r="A322" t="str">
            <v>1 - Publics</v>
          </cell>
          <cell r="B322" t="str">
            <v>tous</v>
          </cell>
          <cell r="C322" t="str">
            <v>04-Pub-HL</v>
          </cell>
          <cell r="D322" t="str">
            <v>10_medtech</v>
          </cell>
          <cell r="E322" t="str">
            <v>tous</v>
          </cell>
          <cell r="F322" t="str">
            <v>2000</v>
          </cell>
          <cell r="G322">
            <v>150</v>
          </cell>
          <cell r="H322">
            <v>117</v>
          </cell>
          <cell r="I322">
            <v>98</v>
          </cell>
          <cell r="J322">
            <v>215</v>
          </cell>
          <cell r="K322">
            <v>175.64500000000001</v>
          </cell>
        </row>
        <row r="323">
          <cell r="A323" t="str">
            <v>1 - Publics</v>
          </cell>
          <cell r="B323" t="str">
            <v>tous</v>
          </cell>
          <cell r="C323" t="str">
            <v>04-Pub-HL</v>
          </cell>
          <cell r="D323" t="str">
            <v>10_medtech</v>
          </cell>
          <cell r="E323" t="str">
            <v>tous</v>
          </cell>
          <cell r="F323" t="str">
            <v>2001</v>
          </cell>
          <cell r="G323">
            <v>217</v>
          </cell>
          <cell r="H323">
            <v>124</v>
          </cell>
          <cell r="I323">
            <v>100</v>
          </cell>
          <cell r="J323">
            <v>224</v>
          </cell>
          <cell r="K323">
            <v>186.51</v>
          </cell>
          <cell r="L323">
            <v>40</v>
          </cell>
          <cell r="M323">
            <v>84</v>
          </cell>
          <cell r="N323">
            <v>12</v>
          </cell>
          <cell r="O323">
            <v>88</v>
          </cell>
          <cell r="P323">
            <v>46.97</v>
          </cell>
          <cell r="Q323">
            <v>139.54</v>
          </cell>
          <cell r="R323">
            <v>356.09</v>
          </cell>
          <cell r="S323">
            <v>52</v>
          </cell>
          <cell r="T323">
            <v>172</v>
          </cell>
        </row>
        <row r="324">
          <cell r="A324" t="str">
            <v>1 - Publics</v>
          </cell>
          <cell r="B324" t="str">
            <v>tous</v>
          </cell>
          <cell r="C324" t="str">
            <v>04-Pub-HL</v>
          </cell>
          <cell r="D324" t="str">
            <v>10_medtech</v>
          </cell>
          <cell r="E324" t="str">
            <v>tous</v>
          </cell>
          <cell r="F324" t="str">
            <v>2002</v>
          </cell>
          <cell r="G324">
            <v>239</v>
          </cell>
          <cell r="H324">
            <v>144</v>
          </cell>
          <cell r="I324">
            <v>96</v>
          </cell>
          <cell r="J324">
            <v>240</v>
          </cell>
          <cell r="K324">
            <v>203.65</v>
          </cell>
          <cell r="L324">
            <v>39</v>
          </cell>
          <cell r="M324">
            <v>105</v>
          </cell>
          <cell r="N324">
            <v>6</v>
          </cell>
          <cell r="O324">
            <v>90</v>
          </cell>
          <cell r="P324">
            <v>42.8</v>
          </cell>
          <cell r="Q324">
            <v>160.85</v>
          </cell>
          <cell r="R324">
            <v>3541.34</v>
          </cell>
          <cell r="S324">
            <v>45</v>
          </cell>
          <cell r="T324">
            <v>195</v>
          </cell>
        </row>
        <row r="325">
          <cell r="A325" t="str">
            <v>1 - Publics</v>
          </cell>
          <cell r="B325" t="str">
            <v>tous</v>
          </cell>
          <cell r="C325" t="str">
            <v>04-Pub-HL</v>
          </cell>
          <cell r="D325" t="str">
            <v>10_medtech</v>
          </cell>
          <cell r="E325" t="str">
            <v>tous</v>
          </cell>
          <cell r="F325" t="str">
            <v>2003</v>
          </cell>
          <cell r="G325">
            <v>252</v>
          </cell>
          <cell r="H325">
            <v>161</v>
          </cell>
          <cell r="I325">
            <v>102</v>
          </cell>
          <cell r="J325">
            <v>263</v>
          </cell>
          <cell r="K325">
            <v>225.5</v>
          </cell>
          <cell r="L325">
            <v>43</v>
          </cell>
          <cell r="M325">
            <v>118</v>
          </cell>
          <cell r="N325">
            <v>5</v>
          </cell>
          <cell r="O325">
            <v>97</v>
          </cell>
          <cell r="P325">
            <v>46.25</v>
          </cell>
          <cell r="Q325">
            <v>179.25</v>
          </cell>
          <cell r="R325">
            <v>236.09</v>
          </cell>
          <cell r="S325">
            <v>48</v>
          </cell>
          <cell r="T325">
            <v>215</v>
          </cell>
        </row>
        <row r="326">
          <cell r="A326" t="str">
            <v>1 - Publics</v>
          </cell>
          <cell r="B326" t="str">
            <v>tous</v>
          </cell>
          <cell r="C326" t="str">
            <v>04-Pub-HL</v>
          </cell>
          <cell r="D326" t="str">
            <v>11_techn</v>
          </cell>
          <cell r="E326" t="str">
            <v>tous</v>
          </cell>
          <cell r="F326" t="str">
            <v>1997</v>
          </cell>
          <cell r="G326">
            <v>343</v>
          </cell>
          <cell r="H326">
            <v>4666</v>
          </cell>
          <cell r="I326">
            <v>480</v>
          </cell>
          <cell r="J326">
            <v>5146</v>
          </cell>
          <cell r="K326">
            <v>4976.3900000000003</v>
          </cell>
        </row>
        <row r="327">
          <cell r="A327" t="str">
            <v>1 - Publics</v>
          </cell>
          <cell r="B327" t="str">
            <v>tous</v>
          </cell>
          <cell r="C327" t="str">
            <v>04-Pub-HL</v>
          </cell>
          <cell r="D327" t="str">
            <v>11_techn</v>
          </cell>
          <cell r="E327" t="str">
            <v>tous</v>
          </cell>
          <cell r="F327" t="str">
            <v>1998</v>
          </cell>
          <cell r="G327">
            <v>349</v>
          </cell>
          <cell r="H327">
            <v>4698</v>
          </cell>
          <cell r="I327">
            <v>545</v>
          </cell>
          <cell r="J327">
            <v>5243</v>
          </cell>
          <cell r="K327">
            <v>5053.12</v>
          </cell>
        </row>
        <row r="328">
          <cell r="A328" t="str">
            <v>1 - Publics</v>
          </cell>
          <cell r="B328" t="str">
            <v>tous</v>
          </cell>
          <cell r="C328" t="str">
            <v>04-Pub-HL</v>
          </cell>
          <cell r="D328" t="str">
            <v>11_techn</v>
          </cell>
          <cell r="E328" t="str">
            <v>tous</v>
          </cell>
          <cell r="F328" t="str">
            <v>1999</v>
          </cell>
          <cell r="G328">
            <v>350</v>
          </cell>
          <cell r="H328">
            <v>4683</v>
          </cell>
          <cell r="I328">
            <v>635</v>
          </cell>
          <cell r="J328">
            <v>5318</v>
          </cell>
          <cell r="K328">
            <v>5101.9499900000046</v>
          </cell>
        </row>
        <row r="329">
          <cell r="A329" t="str">
            <v>1 - Publics</v>
          </cell>
          <cell r="B329" t="str">
            <v>tous</v>
          </cell>
          <cell r="C329" t="str">
            <v>04-Pub-HL</v>
          </cell>
          <cell r="D329" t="str">
            <v>11_techn</v>
          </cell>
          <cell r="E329" t="str">
            <v>tous</v>
          </cell>
          <cell r="F329" t="str">
            <v>2000</v>
          </cell>
          <cell r="G329">
            <v>355</v>
          </cell>
          <cell r="H329">
            <v>4769</v>
          </cell>
          <cell r="I329">
            <v>634</v>
          </cell>
          <cell r="J329">
            <v>5403</v>
          </cell>
          <cell r="K329">
            <v>5181.8900000000003</v>
          </cell>
        </row>
        <row r="330">
          <cell r="A330" t="str">
            <v>1 - Publics</v>
          </cell>
          <cell r="B330" t="str">
            <v>tous</v>
          </cell>
          <cell r="C330" t="str">
            <v>04-Pub-HL</v>
          </cell>
          <cell r="D330" t="str">
            <v>11_techn</v>
          </cell>
          <cell r="E330" t="str">
            <v>tous</v>
          </cell>
          <cell r="F330" t="str">
            <v>2001</v>
          </cell>
          <cell r="G330">
            <v>764</v>
          </cell>
          <cell r="H330">
            <v>4705</v>
          </cell>
          <cell r="I330">
            <v>657</v>
          </cell>
          <cell r="J330">
            <v>5362</v>
          </cell>
          <cell r="K330">
            <v>5137.92</v>
          </cell>
          <cell r="L330">
            <v>2931</v>
          </cell>
          <cell r="M330">
            <v>1774</v>
          </cell>
          <cell r="N330">
            <v>144</v>
          </cell>
          <cell r="O330">
            <v>513</v>
          </cell>
          <cell r="P330">
            <v>3020.26</v>
          </cell>
          <cell r="Q330">
            <v>2117.66</v>
          </cell>
          <cell r="R330">
            <v>4901.7099999999928</v>
          </cell>
          <cell r="S330">
            <v>3075</v>
          </cell>
          <cell r="T330">
            <v>2287</v>
          </cell>
        </row>
        <row r="331">
          <cell r="A331" t="str">
            <v>1 - Publics</v>
          </cell>
          <cell r="B331" t="str">
            <v>tous</v>
          </cell>
          <cell r="C331" t="str">
            <v>04-Pub-HL</v>
          </cell>
          <cell r="D331" t="str">
            <v>11_techn</v>
          </cell>
          <cell r="E331" t="str">
            <v>tous</v>
          </cell>
          <cell r="F331" t="str">
            <v>2002</v>
          </cell>
          <cell r="G331">
            <v>785</v>
          </cell>
          <cell r="H331">
            <v>4844</v>
          </cell>
          <cell r="I331">
            <v>633</v>
          </cell>
          <cell r="J331">
            <v>5477</v>
          </cell>
          <cell r="K331">
            <v>5263.61</v>
          </cell>
          <cell r="L331">
            <v>3043</v>
          </cell>
          <cell r="M331">
            <v>1801</v>
          </cell>
          <cell r="N331">
            <v>137</v>
          </cell>
          <cell r="O331">
            <v>496</v>
          </cell>
          <cell r="P331">
            <v>3129.78</v>
          </cell>
          <cell r="Q331">
            <v>2133.83</v>
          </cell>
          <cell r="R331">
            <v>63817.092100000125</v>
          </cell>
          <cell r="S331">
            <v>3180</v>
          </cell>
          <cell r="T331">
            <v>2297</v>
          </cell>
        </row>
        <row r="332">
          <cell r="A332" t="str">
            <v>1 - Publics</v>
          </cell>
          <cell r="B332" t="str">
            <v>tous</v>
          </cell>
          <cell r="C332" t="str">
            <v>04-Pub-HL</v>
          </cell>
          <cell r="D332" t="str">
            <v>11_techn</v>
          </cell>
          <cell r="E332" t="str">
            <v>tous</v>
          </cell>
          <cell r="F332" t="str">
            <v>2003</v>
          </cell>
          <cell r="G332">
            <v>809</v>
          </cell>
          <cell r="H332">
            <v>4983</v>
          </cell>
          <cell r="I332">
            <v>671</v>
          </cell>
          <cell r="J332">
            <v>5654</v>
          </cell>
          <cell r="K332">
            <v>5405.8800000000065</v>
          </cell>
          <cell r="L332">
            <v>3127</v>
          </cell>
          <cell r="M332">
            <v>1856</v>
          </cell>
          <cell r="N332">
            <v>160</v>
          </cell>
          <cell r="O332">
            <v>511</v>
          </cell>
          <cell r="P332">
            <v>3215.95</v>
          </cell>
          <cell r="Q332">
            <v>2189.9299999999998</v>
          </cell>
          <cell r="R332">
            <v>5534.56</v>
          </cell>
          <cell r="S332">
            <v>3287</v>
          </cell>
          <cell r="T332">
            <v>2367</v>
          </cell>
        </row>
        <row r="333">
          <cell r="A333" t="str">
            <v>1 - Publics</v>
          </cell>
          <cell r="B333" t="str">
            <v>tous</v>
          </cell>
          <cell r="C333" t="str">
            <v>04-Pub-HL</v>
          </cell>
          <cell r="D333" t="str">
            <v>12_total</v>
          </cell>
          <cell r="E333" t="str">
            <v>tous</v>
          </cell>
          <cell r="F333" t="str">
            <v>1997</v>
          </cell>
          <cell r="G333">
            <v>343</v>
          </cell>
          <cell r="H333">
            <v>25313</v>
          </cell>
          <cell r="I333">
            <v>6702</v>
          </cell>
          <cell r="J333">
            <v>32015</v>
          </cell>
          <cell r="K333">
            <v>29825.649989999951</v>
          </cell>
        </row>
        <row r="334">
          <cell r="A334" t="str">
            <v>1 - Publics</v>
          </cell>
          <cell r="B334" t="str">
            <v>tous</v>
          </cell>
          <cell r="C334" t="str">
            <v>04-Pub-HL</v>
          </cell>
          <cell r="D334" t="str">
            <v>12_total</v>
          </cell>
          <cell r="E334" t="str">
            <v>tous</v>
          </cell>
          <cell r="F334" t="str">
            <v>1998</v>
          </cell>
          <cell r="G334">
            <v>349</v>
          </cell>
          <cell r="H334">
            <v>25727</v>
          </cell>
          <cell r="I334">
            <v>7598</v>
          </cell>
          <cell r="J334">
            <v>33325</v>
          </cell>
          <cell r="K334">
            <v>30869.669989999988</v>
          </cell>
        </row>
        <row r="335">
          <cell r="A335" t="str">
            <v>1 - Publics</v>
          </cell>
          <cell r="B335" t="str">
            <v>tous</v>
          </cell>
          <cell r="C335" t="str">
            <v>04-Pub-HL</v>
          </cell>
          <cell r="D335" t="str">
            <v>12_total</v>
          </cell>
          <cell r="E335" t="str">
            <v>tous</v>
          </cell>
          <cell r="F335" t="str">
            <v>1999</v>
          </cell>
          <cell r="G335">
            <v>350</v>
          </cell>
          <cell r="H335">
            <v>26041</v>
          </cell>
          <cell r="I335">
            <v>8305</v>
          </cell>
          <cell r="J335">
            <v>34346</v>
          </cell>
          <cell r="K335">
            <v>31760.399980000002</v>
          </cell>
        </row>
        <row r="336">
          <cell r="A336" t="str">
            <v>1 - Publics</v>
          </cell>
          <cell r="B336" t="str">
            <v>tous</v>
          </cell>
          <cell r="C336" t="str">
            <v>04-Pub-HL</v>
          </cell>
          <cell r="D336" t="str">
            <v>12_total</v>
          </cell>
          <cell r="E336" t="str">
            <v>tous</v>
          </cell>
          <cell r="F336" t="str">
            <v>2000</v>
          </cell>
          <cell r="G336">
            <v>355</v>
          </cell>
          <cell r="H336">
            <v>26572</v>
          </cell>
          <cell r="I336">
            <v>9012</v>
          </cell>
          <cell r="J336">
            <v>35584</v>
          </cell>
          <cell r="K336">
            <v>32743.554999999986</v>
          </cell>
        </row>
        <row r="337">
          <cell r="A337" t="str">
            <v>1 - Publics</v>
          </cell>
          <cell r="B337" t="str">
            <v>tous</v>
          </cell>
          <cell r="C337" t="str">
            <v>04-Pub-HL</v>
          </cell>
          <cell r="D337" t="str">
            <v>12_total</v>
          </cell>
          <cell r="E337" t="str">
            <v>tous</v>
          </cell>
          <cell r="F337" t="str">
            <v>2001</v>
          </cell>
          <cell r="G337">
            <v>957</v>
          </cell>
          <cell r="H337">
            <v>26985</v>
          </cell>
          <cell r="I337">
            <v>9013</v>
          </cell>
          <cell r="J337">
            <v>35998</v>
          </cell>
          <cell r="K337">
            <v>33236.97</v>
          </cell>
          <cell r="L337">
            <v>4980</v>
          </cell>
          <cell r="M337">
            <v>22005</v>
          </cell>
          <cell r="N337">
            <v>467</v>
          </cell>
          <cell r="O337">
            <v>8546</v>
          </cell>
          <cell r="P337">
            <v>5242.07</v>
          </cell>
          <cell r="Q337">
            <v>27994.9</v>
          </cell>
          <cell r="R337">
            <v>33443.08</v>
          </cell>
          <cell r="S337">
            <v>5447</v>
          </cell>
          <cell r="T337">
            <v>30551</v>
          </cell>
        </row>
        <row r="338">
          <cell r="A338" t="str">
            <v>1 - Publics</v>
          </cell>
          <cell r="B338" t="str">
            <v>tous</v>
          </cell>
          <cell r="C338" t="str">
            <v>04-Pub-HL</v>
          </cell>
          <cell r="D338" t="str">
            <v>12_total</v>
          </cell>
          <cell r="E338" t="str">
            <v>tous</v>
          </cell>
          <cell r="F338" t="str">
            <v>2002</v>
          </cell>
          <cell r="G338">
            <v>971</v>
          </cell>
          <cell r="H338">
            <v>28609</v>
          </cell>
          <cell r="I338">
            <v>8830</v>
          </cell>
          <cell r="J338">
            <v>37439</v>
          </cell>
          <cell r="K338">
            <v>34768.107999999978</v>
          </cell>
          <cell r="L338">
            <v>5145</v>
          </cell>
          <cell r="M338">
            <v>23464</v>
          </cell>
          <cell r="N338">
            <v>451</v>
          </cell>
          <cell r="O338">
            <v>8379</v>
          </cell>
          <cell r="P338">
            <v>5396.47</v>
          </cell>
          <cell r="Q338">
            <v>29357.598000000002</v>
          </cell>
          <cell r="R338">
            <v>303816.81539999985</v>
          </cell>
          <cell r="S338">
            <v>5596</v>
          </cell>
          <cell r="T338">
            <v>31843</v>
          </cell>
        </row>
        <row r="339">
          <cell r="A339" t="str">
            <v>1 - Publics</v>
          </cell>
          <cell r="B339" t="str">
            <v>tous</v>
          </cell>
          <cell r="C339" t="str">
            <v>04-Pub-HL</v>
          </cell>
          <cell r="D339" t="str">
            <v>12_total</v>
          </cell>
          <cell r="E339" t="str">
            <v>tous</v>
          </cell>
          <cell r="F339" t="str">
            <v>2003</v>
          </cell>
          <cell r="G339">
            <v>979</v>
          </cell>
          <cell r="H339">
            <v>29925</v>
          </cell>
          <cell r="I339">
            <v>9044</v>
          </cell>
          <cell r="J339">
            <v>38969</v>
          </cell>
          <cell r="K339">
            <v>36132.03</v>
          </cell>
          <cell r="L339">
            <v>5295</v>
          </cell>
          <cell r="M339">
            <v>24630</v>
          </cell>
          <cell r="N339">
            <v>453</v>
          </cell>
          <cell r="O339">
            <v>8591</v>
          </cell>
          <cell r="P339">
            <v>5520.84</v>
          </cell>
          <cell r="Q339">
            <v>30611.19</v>
          </cell>
          <cell r="R339">
            <v>39033.940000000053</v>
          </cell>
          <cell r="S339">
            <v>5748</v>
          </cell>
          <cell r="T339">
            <v>33221</v>
          </cell>
        </row>
        <row r="340">
          <cell r="A340" t="str">
            <v>1 - Publics</v>
          </cell>
          <cell r="B340" t="str">
            <v>tous</v>
          </cell>
          <cell r="C340" t="str">
            <v>05-Pub-autres</v>
          </cell>
          <cell r="D340" t="str">
            <v>01_adm</v>
          </cell>
          <cell r="E340" t="str">
            <v>tous</v>
          </cell>
          <cell r="F340" t="str">
            <v>1997</v>
          </cell>
          <cell r="G340">
            <v>37</v>
          </cell>
          <cell r="H340">
            <v>303</v>
          </cell>
          <cell r="I340">
            <v>161</v>
          </cell>
          <cell r="J340">
            <v>464</v>
          </cell>
          <cell r="K340">
            <v>399.32</v>
          </cell>
        </row>
        <row r="341">
          <cell r="A341" t="str">
            <v>1 - Publics</v>
          </cell>
          <cell r="B341" t="str">
            <v>tous</v>
          </cell>
          <cell r="C341" t="str">
            <v>05-Pub-autres</v>
          </cell>
          <cell r="D341" t="str">
            <v>01_adm</v>
          </cell>
          <cell r="E341" t="str">
            <v>tous</v>
          </cell>
          <cell r="F341" t="str">
            <v>1998</v>
          </cell>
          <cell r="G341">
            <v>38</v>
          </cell>
          <cell r="H341">
            <v>285</v>
          </cell>
          <cell r="I341">
            <v>168</v>
          </cell>
          <cell r="J341">
            <v>453</v>
          </cell>
          <cell r="K341">
            <v>386.14</v>
          </cell>
        </row>
        <row r="342">
          <cell r="A342" t="str">
            <v>1 - Publics</v>
          </cell>
          <cell r="B342" t="str">
            <v>tous</v>
          </cell>
          <cell r="C342" t="str">
            <v>05-Pub-autres</v>
          </cell>
          <cell r="D342" t="str">
            <v>01_adm</v>
          </cell>
          <cell r="E342" t="str">
            <v>tous</v>
          </cell>
          <cell r="F342" t="str">
            <v>1999</v>
          </cell>
          <cell r="G342">
            <v>32</v>
          </cell>
          <cell r="H342">
            <v>190</v>
          </cell>
          <cell r="I342">
            <v>117</v>
          </cell>
          <cell r="J342">
            <v>307</v>
          </cell>
          <cell r="K342">
            <v>256.42</v>
          </cell>
        </row>
        <row r="343">
          <cell r="A343" t="str">
            <v>1 - Publics</v>
          </cell>
          <cell r="B343" t="str">
            <v>tous</v>
          </cell>
          <cell r="C343" t="str">
            <v>05-Pub-autres</v>
          </cell>
          <cell r="D343" t="str">
            <v>01_adm</v>
          </cell>
          <cell r="E343" t="str">
            <v>tous</v>
          </cell>
          <cell r="F343" t="str">
            <v>2000</v>
          </cell>
          <cell r="G343">
            <v>14</v>
          </cell>
          <cell r="H343">
            <v>181</v>
          </cell>
          <cell r="I343">
            <v>85</v>
          </cell>
          <cell r="J343">
            <v>266</v>
          </cell>
          <cell r="K343">
            <v>221.54</v>
          </cell>
        </row>
        <row r="344">
          <cell r="A344" t="str">
            <v>1 - Publics</v>
          </cell>
          <cell r="B344" t="str">
            <v>tous</v>
          </cell>
          <cell r="C344" t="str">
            <v>05-Pub-autres</v>
          </cell>
          <cell r="D344" t="str">
            <v>01_adm</v>
          </cell>
          <cell r="E344" t="str">
            <v>tous</v>
          </cell>
          <cell r="F344" t="str">
            <v>2001</v>
          </cell>
          <cell r="G344">
            <v>40</v>
          </cell>
          <cell r="H344">
            <v>228</v>
          </cell>
          <cell r="I344">
            <v>112</v>
          </cell>
          <cell r="J344">
            <v>340</v>
          </cell>
          <cell r="K344">
            <v>286.57</v>
          </cell>
          <cell r="L344">
            <v>40</v>
          </cell>
          <cell r="M344">
            <v>188</v>
          </cell>
          <cell r="N344">
            <v>5</v>
          </cell>
          <cell r="O344">
            <v>107</v>
          </cell>
          <cell r="P344">
            <v>42.38</v>
          </cell>
          <cell r="Q344">
            <v>244.19</v>
          </cell>
          <cell r="R344">
            <v>242.35</v>
          </cell>
          <cell r="S344">
            <v>45</v>
          </cell>
          <cell r="T344">
            <v>295</v>
          </cell>
        </row>
        <row r="345">
          <cell r="A345" t="str">
            <v>1 - Publics</v>
          </cell>
          <cell r="B345" t="str">
            <v>tous</v>
          </cell>
          <cell r="C345" t="str">
            <v>05-Pub-autres</v>
          </cell>
          <cell r="D345" t="str">
            <v>01_adm</v>
          </cell>
          <cell r="E345" t="str">
            <v>tous</v>
          </cell>
          <cell r="F345" t="str">
            <v>2002</v>
          </cell>
          <cell r="G345">
            <v>46</v>
          </cell>
          <cell r="H345">
            <v>317</v>
          </cell>
          <cell r="I345">
            <v>133</v>
          </cell>
          <cell r="J345">
            <v>450</v>
          </cell>
          <cell r="K345">
            <v>394.68</v>
          </cell>
          <cell r="L345">
            <v>45</v>
          </cell>
          <cell r="M345">
            <v>272</v>
          </cell>
          <cell r="N345">
            <v>6</v>
          </cell>
          <cell r="O345">
            <v>127</v>
          </cell>
          <cell r="P345">
            <v>47.47</v>
          </cell>
          <cell r="Q345">
            <v>347.21</v>
          </cell>
          <cell r="R345">
            <v>277.85000000000002</v>
          </cell>
          <cell r="S345">
            <v>51</v>
          </cell>
          <cell r="T345">
            <v>399</v>
          </cell>
        </row>
        <row r="346">
          <cell r="A346" t="str">
            <v>1 - Publics</v>
          </cell>
          <cell r="B346" t="str">
            <v>tous</v>
          </cell>
          <cell r="C346" t="str">
            <v>05-Pub-autres</v>
          </cell>
          <cell r="D346" t="str">
            <v>01_adm</v>
          </cell>
          <cell r="E346" t="str">
            <v>tous</v>
          </cell>
          <cell r="F346" t="str">
            <v>2003</v>
          </cell>
          <cell r="G346">
            <v>49</v>
          </cell>
          <cell r="H346">
            <v>387</v>
          </cell>
          <cell r="I346">
            <v>135</v>
          </cell>
          <cell r="J346">
            <v>522</v>
          </cell>
          <cell r="K346">
            <v>472.08</v>
          </cell>
          <cell r="L346">
            <v>47</v>
          </cell>
          <cell r="M346">
            <v>340</v>
          </cell>
          <cell r="N346">
            <v>8</v>
          </cell>
          <cell r="O346">
            <v>127</v>
          </cell>
          <cell r="P346">
            <v>49.89</v>
          </cell>
          <cell r="Q346">
            <v>422.19</v>
          </cell>
          <cell r="R346">
            <v>404.66</v>
          </cell>
          <cell r="S346">
            <v>55</v>
          </cell>
          <cell r="T346">
            <v>467</v>
          </cell>
        </row>
        <row r="347">
          <cell r="A347" t="str">
            <v>1 - Publics</v>
          </cell>
          <cell r="B347" t="str">
            <v>tous</v>
          </cell>
          <cell r="C347" t="str">
            <v>05-Pub-autres</v>
          </cell>
          <cell r="D347" t="str">
            <v>02_s_soins</v>
          </cell>
          <cell r="E347" t="str">
            <v>tous</v>
          </cell>
          <cell r="F347" t="str">
            <v>1997</v>
          </cell>
          <cell r="G347">
            <v>37</v>
          </cell>
          <cell r="H347">
            <v>2386</v>
          </cell>
          <cell r="I347">
            <v>689</v>
          </cell>
          <cell r="J347">
            <v>3075</v>
          </cell>
          <cell r="K347">
            <v>2839.78</v>
          </cell>
        </row>
        <row r="348">
          <cell r="A348" t="str">
            <v>1 - Publics</v>
          </cell>
          <cell r="B348" t="str">
            <v>tous</v>
          </cell>
          <cell r="C348" t="str">
            <v>05-Pub-autres</v>
          </cell>
          <cell r="D348" t="str">
            <v>02_s_soins</v>
          </cell>
          <cell r="E348" t="str">
            <v>tous</v>
          </cell>
          <cell r="F348" t="str">
            <v>1998</v>
          </cell>
          <cell r="G348">
            <v>33</v>
          </cell>
          <cell r="H348">
            <v>2220</v>
          </cell>
          <cell r="I348">
            <v>695</v>
          </cell>
          <cell r="J348">
            <v>2915</v>
          </cell>
          <cell r="K348">
            <v>2687.54</v>
          </cell>
        </row>
        <row r="349">
          <cell r="A349" t="str">
            <v>1 - Publics</v>
          </cell>
          <cell r="B349" t="str">
            <v>tous</v>
          </cell>
          <cell r="C349" t="str">
            <v>05-Pub-autres</v>
          </cell>
          <cell r="D349" t="str">
            <v>02_s_soins</v>
          </cell>
          <cell r="E349" t="str">
            <v>tous</v>
          </cell>
          <cell r="F349" t="str">
            <v>1999</v>
          </cell>
          <cell r="G349">
            <v>28</v>
          </cell>
          <cell r="H349">
            <v>1462</v>
          </cell>
          <cell r="I349">
            <v>489</v>
          </cell>
          <cell r="J349">
            <v>1951</v>
          </cell>
          <cell r="K349">
            <v>1786.3</v>
          </cell>
        </row>
        <row r="350">
          <cell r="A350" t="str">
            <v>1 - Publics</v>
          </cell>
          <cell r="B350" t="str">
            <v>tous</v>
          </cell>
          <cell r="C350" t="str">
            <v>05-Pub-autres</v>
          </cell>
          <cell r="D350" t="str">
            <v>02_s_soins</v>
          </cell>
          <cell r="E350" t="str">
            <v>tous</v>
          </cell>
          <cell r="F350" t="str">
            <v>2000</v>
          </cell>
          <cell r="G350">
            <v>14</v>
          </cell>
          <cell r="H350">
            <v>1262</v>
          </cell>
          <cell r="I350">
            <v>393</v>
          </cell>
          <cell r="J350">
            <v>1655</v>
          </cell>
          <cell r="K350">
            <v>1506.23</v>
          </cell>
        </row>
        <row r="351">
          <cell r="A351" t="str">
            <v>1 - Publics</v>
          </cell>
          <cell r="B351" t="str">
            <v>tous</v>
          </cell>
          <cell r="C351" t="str">
            <v>05-Pub-autres</v>
          </cell>
          <cell r="D351" t="str">
            <v>02_s_soins</v>
          </cell>
          <cell r="E351" t="str">
            <v>tous</v>
          </cell>
          <cell r="F351" t="str">
            <v>2001</v>
          </cell>
          <cell r="G351">
            <v>46</v>
          </cell>
          <cell r="H351">
            <v>1711</v>
          </cell>
          <cell r="I351">
            <v>584</v>
          </cell>
          <cell r="J351">
            <v>2295</v>
          </cell>
          <cell r="K351">
            <v>2090.44</v>
          </cell>
          <cell r="L351">
            <v>246</v>
          </cell>
          <cell r="M351">
            <v>1465</v>
          </cell>
          <cell r="N351">
            <v>36</v>
          </cell>
          <cell r="O351">
            <v>548</v>
          </cell>
          <cell r="P351">
            <v>267.255</v>
          </cell>
          <cell r="Q351">
            <v>1823.1849999999999</v>
          </cell>
          <cell r="R351">
            <v>1707.68</v>
          </cell>
          <cell r="S351">
            <v>282</v>
          </cell>
          <cell r="T351">
            <v>2013</v>
          </cell>
        </row>
        <row r="352">
          <cell r="A352" t="str">
            <v>1 - Publics</v>
          </cell>
          <cell r="B352" t="str">
            <v>tous</v>
          </cell>
          <cell r="C352" t="str">
            <v>05-Pub-autres</v>
          </cell>
          <cell r="D352" t="str">
            <v>02_s_soins</v>
          </cell>
          <cell r="E352" t="str">
            <v>tous</v>
          </cell>
          <cell r="F352" t="str">
            <v>2002</v>
          </cell>
          <cell r="G352">
            <v>57</v>
          </cell>
          <cell r="H352">
            <v>2256</v>
          </cell>
          <cell r="I352">
            <v>658</v>
          </cell>
          <cell r="J352">
            <v>2914</v>
          </cell>
          <cell r="K352">
            <v>2708.05</v>
          </cell>
          <cell r="L352">
            <v>298</v>
          </cell>
          <cell r="M352">
            <v>1958</v>
          </cell>
          <cell r="N352">
            <v>40</v>
          </cell>
          <cell r="O352">
            <v>618</v>
          </cell>
          <cell r="P352">
            <v>323.38</v>
          </cell>
          <cell r="Q352">
            <v>2384.67</v>
          </cell>
          <cell r="R352">
            <v>2074.61</v>
          </cell>
          <cell r="S352">
            <v>338</v>
          </cell>
          <cell r="T352">
            <v>2576</v>
          </cell>
        </row>
        <row r="353">
          <cell r="A353" t="str">
            <v>1 - Publics</v>
          </cell>
          <cell r="B353" t="str">
            <v>tous</v>
          </cell>
          <cell r="C353" t="str">
            <v>05-Pub-autres</v>
          </cell>
          <cell r="D353" t="str">
            <v>02_s_soins</v>
          </cell>
          <cell r="E353" t="str">
            <v>tous</v>
          </cell>
          <cell r="F353" t="str">
            <v>2003</v>
          </cell>
          <cell r="G353">
            <v>59</v>
          </cell>
          <cell r="H353">
            <v>2454</v>
          </cell>
          <cell r="I353">
            <v>720</v>
          </cell>
          <cell r="J353">
            <v>3174</v>
          </cell>
          <cell r="K353">
            <v>2943.29</v>
          </cell>
          <cell r="L353">
            <v>330</v>
          </cell>
          <cell r="M353">
            <v>2124</v>
          </cell>
          <cell r="N353">
            <v>38</v>
          </cell>
          <cell r="O353">
            <v>682</v>
          </cell>
          <cell r="P353">
            <v>349.65</v>
          </cell>
          <cell r="Q353">
            <v>2593.64</v>
          </cell>
          <cell r="R353">
            <v>2864.1</v>
          </cell>
          <cell r="S353">
            <v>368</v>
          </cell>
          <cell r="T353">
            <v>2806</v>
          </cell>
        </row>
        <row r="354">
          <cell r="A354" t="str">
            <v>1 - Publics</v>
          </cell>
          <cell r="B354" t="str">
            <v>tous</v>
          </cell>
          <cell r="C354" t="str">
            <v>05-Pub-autres</v>
          </cell>
          <cell r="D354" t="str">
            <v>03_sagfem</v>
          </cell>
          <cell r="E354" t="str">
            <v>tous</v>
          </cell>
          <cell r="F354" t="str">
            <v>1997</v>
          </cell>
          <cell r="G354">
            <v>3</v>
          </cell>
          <cell r="H354">
            <v>17</v>
          </cell>
          <cell r="I354">
            <v>12</v>
          </cell>
          <cell r="J354">
            <v>29</v>
          </cell>
          <cell r="K354">
            <v>25.41</v>
          </cell>
        </row>
        <row r="355">
          <cell r="A355" t="str">
            <v>1 - Publics</v>
          </cell>
          <cell r="B355" t="str">
            <v>tous</v>
          </cell>
          <cell r="C355" t="str">
            <v>05-Pub-autres</v>
          </cell>
          <cell r="D355" t="str">
            <v>03_sagfem</v>
          </cell>
          <cell r="E355" t="str">
            <v>tous</v>
          </cell>
          <cell r="F355" t="str">
            <v>1998</v>
          </cell>
          <cell r="G355">
            <v>3</v>
          </cell>
          <cell r="H355">
            <v>20</v>
          </cell>
          <cell r="I355">
            <v>11</v>
          </cell>
          <cell r="J355">
            <v>31</v>
          </cell>
          <cell r="K355">
            <v>27.4</v>
          </cell>
        </row>
        <row r="356">
          <cell r="A356" t="str">
            <v>1 - Publics</v>
          </cell>
          <cell r="B356" t="str">
            <v>tous</v>
          </cell>
          <cell r="C356" t="str">
            <v>05-Pub-autres</v>
          </cell>
          <cell r="D356" t="str">
            <v>03_sagfem</v>
          </cell>
          <cell r="E356" t="str">
            <v>tous</v>
          </cell>
          <cell r="F356" t="str">
            <v>1999</v>
          </cell>
          <cell r="G356">
            <v>1</v>
          </cell>
          <cell r="H356">
            <v>8</v>
          </cell>
          <cell r="I356">
            <v>6</v>
          </cell>
          <cell r="J356">
            <v>14</v>
          </cell>
          <cell r="K356">
            <v>11.86</v>
          </cell>
        </row>
        <row r="357">
          <cell r="A357" t="str">
            <v>1 - Publics</v>
          </cell>
          <cell r="B357" t="str">
            <v>tous</v>
          </cell>
          <cell r="C357" t="str">
            <v>05-Pub-autres</v>
          </cell>
          <cell r="D357" t="str">
            <v>03_sagfem</v>
          </cell>
          <cell r="E357" t="str">
            <v>tous</v>
          </cell>
          <cell r="F357" t="str">
            <v>2000</v>
          </cell>
          <cell r="G357">
            <v>2</v>
          </cell>
          <cell r="H357">
            <v>11</v>
          </cell>
          <cell r="I357">
            <v>12</v>
          </cell>
          <cell r="J357">
            <v>23</v>
          </cell>
          <cell r="K357">
            <v>19.38</v>
          </cell>
        </row>
        <row r="358">
          <cell r="A358" t="str">
            <v>1 - Publics</v>
          </cell>
          <cell r="B358" t="str">
            <v>tous</v>
          </cell>
          <cell r="C358" t="str">
            <v>05-Pub-autres</v>
          </cell>
          <cell r="D358" t="str">
            <v>03_sagfem</v>
          </cell>
          <cell r="E358" t="str">
            <v>tous</v>
          </cell>
          <cell r="F358" t="str">
            <v>2001</v>
          </cell>
          <cell r="G358">
            <v>6</v>
          </cell>
          <cell r="H358">
            <v>13</v>
          </cell>
          <cell r="I358">
            <v>13</v>
          </cell>
          <cell r="J358">
            <v>26</v>
          </cell>
          <cell r="K358">
            <v>21.08</v>
          </cell>
          <cell r="L358">
            <v>0</v>
          </cell>
          <cell r="M358">
            <v>13</v>
          </cell>
          <cell r="N358">
            <v>0</v>
          </cell>
          <cell r="O358">
            <v>13</v>
          </cell>
          <cell r="P358">
            <v>0</v>
          </cell>
          <cell r="Q358">
            <v>21.08</v>
          </cell>
          <cell r="R358">
            <v>26</v>
          </cell>
          <cell r="S358">
            <v>0</v>
          </cell>
          <cell r="T358">
            <v>26</v>
          </cell>
        </row>
        <row r="359">
          <cell r="A359" t="str">
            <v>1 - Publics</v>
          </cell>
          <cell r="B359" t="str">
            <v>tous</v>
          </cell>
          <cell r="C359" t="str">
            <v>05-Pub-autres</v>
          </cell>
          <cell r="D359" t="str">
            <v>03_sagfem</v>
          </cell>
          <cell r="E359" t="str">
            <v>tous</v>
          </cell>
          <cell r="F359" t="str">
            <v>2002</v>
          </cell>
          <cell r="G359">
            <v>6</v>
          </cell>
          <cell r="H359">
            <v>14</v>
          </cell>
          <cell r="I359">
            <v>15</v>
          </cell>
          <cell r="J359">
            <v>29</v>
          </cell>
          <cell r="K359">
            <v>23.7</v>
          </cell>
          <cell r="M359">
            <v>14</v>
          </cell>
          <cell r="O359">
            <v>15</v>
          </cell>
          <cell r="Q359">
            <v>23.7</v>
          </cell>
          <cell r="R359">
            <v>27.3</v>
          </cell>
          <cell r="T359">
            <v>29</v>
          </cell>
        </row>
        <row r="360">
          <cell r="A360" t="str">
            <v>1 - Publics</v>
          </cell>
          <cell r="B360" t="str">
            <v>tous</v>
          </cell>
          <cell r="C360" t="str">
            <v>05-Pub-autres</v>
          </cell>
          <cell r="D360" t="str">
            <v>03_sagfem</v>
          </cell>
          <cell r="E360" t="str">
            <v>tous</v>
          </cell>
          <cell r="F360" t="str">
            <v>2003</v>
          </cell>
          <cell r="G360">
            <v>8</v>
          </cell>
          <cell r="H360">
            <v>24</v>
          </cell>
          <cell r="I360">
            <v>23</v>
          </cell>
          <cell r="J360">
            <v>47</v>
          </cell>
          <cell r="K360">
            <v>38.4</v>
          </cell>
          <cell r="M360">
            <v>24</v>
          </cell>
          <cell r="O360">
            <v>23</v>
          </cell>
          <cell r="Q360">
            <v>38.4</v>
          </cell>
          <cell r="R360">
            <v>33.53</v>
          </cell>
          <cell r="T360">
            <v>47</v>
          </cell>
        </row>
        <row r="361">
          <cell r="A361" t="str">
            <v>1 - Publics</v>
          </cell>
          <cell r="B361" t="str">
            <v>tous</v>
          </cell>
          <cell r="C361" t="str">
            <v>05-Pub-autres</v>
          </cell>
          <cell r="D361" t="str">
            <v>04_encad</v>
          </cell>
          <cell r="E361" t="str">
            <v>tous</v>
          </cell>
          <cell r="F361" t="str">
            <v>1997</v>
          </cell>
          <cell r="G361">
            <v>29</v>
          </cell>
          <cell r="H361">
            <v>112</v>
          </cell>
          <cell r="I361">
            <v>11</v>
          </cell>
          <cell r="J361">
            <v>123</v>
          </cell>
          <cell r="K361">
            <v>119.95</v>
          </cell>
        </row>
        <row r="362">
          <cell r="A362" t="str">
            <v>1 - Publics</v>
          </cell>
          <cell r="B362" t="str">
            <v>tous</v>
          </cell>
          <cell r="C362" t="str">
            <v>05-Pub-autres</v>
          </cell>
          <cell r="D362" t="str">
            <v>04_encad</v>
          </cell>
          <cell r="E362" t="str">
            <v>tous</v>
          </cell>
          <cell r="F362" t="str">
            <v>1998</v>
          </cell>
          <cell r="G362">
            <v>28</v>
          </cell>
          <cell r="H362">
            <v>108</v>
          </cell>
          <cell r="I362">
            <v>12</v>
          </cell>
          <cell r="J362">
            <v>120</v>
          </cell>
          <cell r="K362">
            <v>116.57</v>
          </cell>
        </row>
        <row r="363">
          <cell r="A363" t="str">
            <v>1 - Publics</v>
          </cell>
          <cell r="B363" t="str">
            <v>tous</v>
          </cell>
          <cell r="C363" t="str">
            <v>05-Pub-autres</v>
          </cell>
          <cell r="D363" t="str">
            <v>04_encad</v>
          </cell>
          <cell r="E363" t="str">
            <v>tous</v>
          </cell>
          <cell r="F363" t="str">
            <v>1999</v>
          </cell>
          <cell r="G363">
            <v>23</v>
          </cell>
          <cell r="H363">
            <v>75</v>
          </cell>
          <cell r="I363">
            <v>7</v>
          </cell>
          <cell r="J363">
            <v>82</v>
          </cell>
          <cell r="K363">
            <v>80.12</v>
          </cell>
        </row>
        <row r="364">
          <cell r="A364" t="str">
            <v>1 - Publics</v>
          </cell>
          <cell r="B364" t="str">
            <v>tous</v>
          </cell>
          <cell r="C364" t="str">
            <v>05-Pub-autres</v>
          </cell>
          <cell r="D364" t="str">
            <v>04_encad</v>
          </cell>
          <cell r="E364" t="str">
            <v>tous</v>
          </cell>
          <cell r="F364" t="str">
            <v>2000</v>
          </cell>
          <cell r="G364">
            <v>10</v>
          </cell>
          <cell r="H364">
            <v>50</v>
          </cell>
          <cell r="I364">
            <v>9</v>
          </cell>
          <cell r="J364">
            <v>59</v>
          </cell>
          <cell r="K364">
            <v>56.31</v>
          </cell>
        </row>
        <row r="365">
          <cell r="A365" t="str">
            <v>1 - Publics</v>
          </cell>
          <cell r="B365" t="str">
            <v>tous</v>
          </cell>
          <cell r="C365" t="str">
            <v>05-Pub-autres</v>
          </cell>
          <cell r="D365" t="str">
            <v>04_encad</v>
          </cell>
          <cell r="E365" t="str">
            <v>tous</v>
          </cell>
          <cell r="F365" t="str">
            <v>2001</v>
          </cell>
          <cell r="G365">
            <v>19</v>
          </cell>
          <cell r="H365">
            <v>70</v>
          </cell>
          <cell r="I365">
            <v>12</v>
          </cell>
          <cell r="J365">
            <v>82</v>
          </cell>
          <cell r="K365">
            <v>78.099999999999994</v>
          </cell>
          <cell r="L365">
            <v>13</v>
          </cell>
          <cell r="M365">
            <v>57</v>
          </cell>
          <cell r="N365">
            <v>0</v>
          </cell>
          <cell r="O365">
            <v>12</v>
          </cell>
          <cell r="P365">
            <v>13</v>
          </cell>
          <cell r="Q365">
            <v>65.099999999999994</v>
          </cell>
          <cell r="R365">
            <v>57.96</v>
          </cell>
          <cell r="S365">
            <v>13</v>
          </cell>
          <cell r="T365">
            <v>69</v>
          </cell>
        </row>
        <row r="366">
          <cell r="A366" t="str">
            <v>1 - Publics</v>
          </cell>
          <cell r="B366" t="str">
            <v>tous</v>
          </cell>
          <cell r="C366" t="str">
            <v>05-Pub-autres</v>
          </cell>
          <cell r="D366" t="str">
            <v>04_encad</v>
          </cell>
          <cell r="E366" t="str">
            <v>tous</v>
          </cell>
          <cell r="F366" t="str">
            <v>2002</v>
          </cell>
          <cell r="G366">
            <v>17</v>
          </cell>
          <cell r="H366">
            <v>94</v>
          </cell>
          <cell r="I366">
            <v>12</v>
          </cell>
          <cell r="J366">
            <v>106</v>
          </cell>
          <cell r="K366">
            <v>102.4</v>
          </cell>
          <cell r="L366">
            <v>17</v>
          </cell>
          <cell r="M366">
            <v>77</v>
          </cell>
          <cell r="N366">
            <v>4</v>
          </cell>
          <cell r="O366">
            <v>8</v>
          </cell>
          <cell r="P366">
            <v>20</v>
          </cell>
          <cell r="Q366">
            <v>82.4</v>
          </cell>
          <cell r="R366">
            <v>73.08</v>
          </cell>
          <cell r="S366">
            <v>21</v>
          </cell>
          <cell r="T366">
            <v>85</v>
          </cell>
        </row>
        <row r="367">
          <cell r="A367" t="str">
            <v>1 - Publics</v>
          </cell>
          <cell r="B367" t="str">
            <v>tous</v>
          </cell>
          <cell r="C367" t="str">
            <v>05-Pub-autres</v>
          </cell>
          <cell r="D367" t="str">
            <v>04_encad</v>
          </cell>
          <cell r="E367" t="str">
            <v>tous</v>
          </cell>
          <cell r="F367" t="str">
            <v>2003</v>
          </cell>
          <cell r="G367">
            <v>19</v>
          </cell>
          <cell r="H367">
            <v>102</v>
          </cell>
          <cell r="I367">
            <v>9</v>
          </cell>
          <cell r="J367">
            <v>111</v>
          </cell>
          <cell r="K367">
            <v>108.91</v>
          </cell>
          <cell r="L367">
            <v>18</v>
          </cell>
          <cell r="M367">
            <v>84</v>
          </cell>
          <cell r="O367">
            <v>9</v>
          </cell>
          <cell r="P367">
            <v>18</v>
          </cell>
          <cell r="Q367">
            <v>90.91</v>
          </cell>
          <cell r="R367">
            <v>98.36</v>
          </cell>
          <cell r="S367">
            <v>18</v>
          </cell>
          <cell r="T367">
            <v>93</v>
          </cell>
        </row>
        <row r="368">
          <cell r="A368" t="str">
            <v>1 - Publics</v>
          </cell>
          <cell r="B368" t="str">
            <v>tous</v>
          </cell>
          <cell r="C368" t="str">
            <v>05-Pub-autres</v>
          </cell>
          <cell r="D368" t="str">
            <v>05_infirm</v>
          </cell>
          <cell r="E368" t="str">
            <v>tous</v>
          </cell>
          <cell r="F368" t="str">
            <v>1997</v>
          </cell>
          <cell r="G368">
            <v>36</v>
          </cell>
          <cell r="H368">
            <v>516</v>
          </cell>
          <cell r="I368">
            <v>222</v>
          </cell>
          <cell r="J368">
            <v>738</v>
          </cell>
          <cell r="K368">
            <v>658.43</v>
          </cell>
        </row>
        <row r="369">
          <cell r="A369" t="str">
            <v>1 - Publics</v>
          </cell>
          <cell r="B369" t="str">
            <v>tous</v>
          </cell>
          <cell r="C369" t="str">
            <v>05-Pub-autres</v>
          </cell>
          <cell r="D369" t="str">
            <v>05_infirm</v>
          </cell>
          <cell r="E369" t="str">
            <v>tous</v>
          </cell>
          <cell r="F369" t="str">
            <v>1998</v>
          </cell>
          <cell r="G369">
            <v>31</v>
          </cell>
          <cell r="H369">
            <v>486</v>
          </cell>
          <cell r="I369">
            <v>222</v>
          </cell>
          <cell r="J369">
            <v>708</v>
          </cell>
          <cell r="K369">
            <v>630.44000000000005</v>
          </cell>
        </row>
        <row r="370">
          <cell r="A370" t="str">
            <v>1 - Publics</v>
          </cell>
          <cell r="B370" t="str">
            <v>tous</v>
          </cell>
          <cell r="C370" t="str">
            <v>05-Pub-autres</v>
          </cell>
          <cell r="D370" t="str">
            <v>05_infirm</v>
          </cell>
          <cell r="E370" t="str">
            <v>tous</v>
          </cell>
          <cell r="F370" t="str">
            <v>1999</v>
          </cell>
          <cell r="G370">
            <v>26</v>
          </cell>
          <cell r="H370">
            <v>293</v>
          </cell>
          <cell r="I370">
            <v>152</v>
          </cell>
          <cell r="J370">
            <v>445</v>
          </cell>
          <cell r="K370">
            <v>389.05</v>
          </cell>
        </row>
        <row r="371">
          <cell r="A371" t="str">
            <v>1 - Publics</v>
          </cell>
          <cell r="B371" t="str">
            <v>tous</v>
          </cell>
          <cell r="C371" t="str">
            <v>05-Pub-autres</v>
          </cell>
          <cell r="D371" t="str">
            <v>05_infirm</v>
          </cell>
          <cell r="E371" t="str">
            <v>tous</v>
          </cell>
          <cell r="F371" t="str">
            <v>2000</v>
          </cell>
          <cell r="G371">
            <v>14</v>
          </cell>
          <cell r="H371">
            <v>324</v>
          </cell>
          <cell r="I371">
            <v>154</v>
          </cell>
          <cell r="J371">
            <v>478</v>
          </cell>
          <cell r="K371">
            <v>417.53</v>
          </cell>
        </row>
        <row r="372">
          <cell r="A372" t="str">
            <v>1 - Publics</v>
          </cell>
          <cell r="B372" t="str">
            <v>tous</v>
          </cell>
          <cell r="C372" t="str">
            <v>05-Pub-autres</v>
          </cell>
          <cell r="D372" t="str">
            <v>05_infirm</v>
          </cell>
          <cell r="E372" t="str">
            <v>tous</v>
          </cell>
          <cell r="F372" t="str">
            <v>2001</v>
          </cell>
          <cell r="G372">
            <v>40</v>
          </cell>
          <cell r="H372">
            <v>459</v>
          </cell>
          <cell r="I372">
            <v>194</v>
          </cell>
          <cell r="J372">
            <v>653</v>
          </cell>
          <cell r="K372">
            <v>587.5</v>
          </cell>
          <cell r="L372">
            <v>71</v>
          </cell>
          <cell r="M372">
            <v>388</v>
          </cell>
          <cell r="N372">
            <v>9</v>
          </cell>
          <cell r="O372">
            <v>185</v>
          </cell>
          <cell r="P372">
            <v>77.900000000000006</v>
          </cell>
          <cell r="Q372">
            <v>509.6</v>
          </cell>
          <cell r="R372">
            <v>506.92</v>
          </cell>
          <cell r="S372">
            <v>80</v>
          </cell>
          <cell r="T372">
            <v>573</v>
          </cell>
        </row>
        <row r="373">
          <cell r="A373" t="str">
            <v>1 - Publics</v>
          </cell>
          <cell r="B373" t="str">
            <v>tous</v>
          </cell>
          <cell r="C373" t="str">
            <v>05-Pub-autres</v>
          </cell>
          <cell r="D373" t="str">
            <v>05_infirm</v>
          </cell>
          <cell r="E373" t="str">
            <v>tous</v>
          </cell>
          <cell r="F373" t="str">
            <v>2002</v>
          </cell>
          <cell r="G373">
            <v>47</v>
          </cell>
          <cell r="H373">
            <v>701</v>
          </cell>
          <cell r="I373">
            <v>235</v>
          </cell>
          <cell r="J373">
            <v>936</v>
          </cell>
          <cell r="K373">
            <v>859.5</v>
          </cell>
          <cell r="L373">
            <v>94</v>
          </cell>
          <cell r="M373">
            <v>607</v>
          </cell>
          <cell r="N373">
            <v>9</v>
          </cell>
          <cell r="O373">
            <v>226</v>
          </cell>
          <cell r="P373">
            <v>100.16</v>
          </cell>
          <cell r="Q373">
            <v>759.34</v>
          </cell>
          <cell r="R373">
            <v>677.59</v>
          </cell>
          <cell r="S373">
            <v>103</v>
          </cell>
          <cell r="T373">
            <v>833</v>
          </cell>
        </row>
        <row r="374">
          <cell r="A374" t="str">
            <v>1 - Publics</v>
          </cell>
          <cell r="B374" t="str">
            <v>tous</v>
          </cell>
          <cell r="C374" t="str">
            <v>05-Pub-autres</v>
          </cell>
          <cell r="D374" t="str">
            <v>05_infirm</v>
          </cell>
          <cell r="E374" t="str">
            <v>tous</v>
          </cell>
          <cell r="F374" t="str">
            <v>2003</v>
          </cell>
          <cell r="G374">
            <v>52</v>
          </cell>
          <cell r="H374">
            <v>806</v>
          </cell>
          <cell r="I374">
            <v>253</v>
          </cell>
          <cell r="J374">
            <v>1059</v>
          </cell>
          <cell r="K374">
            <v>980.07</v>
          </cell>
          <cell r="L374">
            <v>125</v>
          </cell>
          <cell r="M374">
            <v>681</v>
          </cell>
          <cell r="N374">
            <v>7</v>
          </cell>
          <cell r="O374">
            <v>246</v>
          </cell>
          <cell r="P374">
            <v>128.57</v>
          </cell>
          <cell r="Q374">
            <v>851.5</v>
          </cell>
          <cell r="R374">
            <v>938.91</v>
          </cell>
          <cell r="S374">
            <v>132</v>
          </cell>
          <cell r="T374">
            <v>927</v>
          </cell>
        </row>
        <row r="375">
          <cell r="A375" t="str">
            <v>1 - Publics</v>
          </cell>
          <cell r="B375" t="str">
            <v>tous</v>
          </cell>
          <cell r="C375" t="str">
            <v>05-Pub-autres</v>
          </cell>
          <cell r="D375" t="str">
            <v>06_aides</v>
          </cell>
          <cell r="E375" t="str">
            <v>tous</v>
          </cell>
          <cell r="F375" t="str">
            <v>1997</v>
          </cell>
          <cell r="G375">
            <v>30</v>
          </cell>
          <cell r="H375">
            <v>1061</v>
          </cell>
          <cell r="I375">
            <v>243</v>
          </cell>
          <cell r="J375">
            <v>1304</v>
          </cell>
          <cell r="K375">
            <v>1230.8599999999999</v>
          </cell>
        </row>
        <row r="376">
          <cell r="A376" t="str">
            <v>1 - Publics</v>
          </cell>
          <cell r="B376" t="str">
            <v>tous</v>
          </cell>
          <cell r="C376" t="str">
            <v>05-Pub-autres</v>
          </cell>
          <cell r="D376" t="str">
            <v>06_aides</v>
          </cell>
          <cell r="E376" t="str">
            <v>tous</v>
          </cell>
          <cell r="F376" t="str">
            <v>1998</v>
          </cell>
          <cell r="G376">
            <v>27</v>
          </cell>
          <cell r="H376">
            <v>1019</v>
          </cell>
          <cell r="I376">
            <v>267</v>
          </cell>
          <cell r="J376">
            <v>1286</v>
          </cell>
          <cell r="K376">
            <v>1209.98</v>
          </cell>
        </row>
        <row r="377">
          <cell r="A377" t="str">
            <v>1 - Publics</v>
          </cell>
          <cell r="B377" t="str">
            <v>tous</v>
          </cell>
          <cell r="C377" t="str">
            <v>05-Pub-autres</v>
          </cell>
          <cell r="D377" t="str">
            <v>06_aides</v>
          </cell>
          <cell r="E377" t="str">
            <v>tous</v>
          </cell>
          <cell r="F377" t="str">
            <v>1999</v>
          </cell>
          <cell r="G377">
            <v>22</v>
          </cell>
          <cell r="H377">
            <v>626</v>
          </cell>
          <cell r="I377">
            <v>187</v>
          </cell>
          <cell r="J377">
            <v>813</v>
          </cell>
          <cell r="K377">
            <v>758.4</v>
          </cell>
        </row>
        <row r="378">
          <cell r="A378" t="str">
            <v>1 - Publics</v>
          </cell>
          <cell r="B378" t="str">
            <v>tous</v>
          </cell>
          <cell r="C378" t="str">
            <v>05-Pub-autres</v>
          </cell>
          <cell r="D378" t="str">
            <v>06_aides</v>
          </cell>
          <cell r="E378" t="str">
            <v>tous</v>
          </cell>
          <cell r="F378" t="str">
            <v>2000</v>
          </cell>
          <cell r="G378">
            <v>14</v>
          </cell>
          <cell r="H378">
            <v>568</v>
          </cell>
          <cell r="I378">
            <v>118</v>
          </cell>
          <cell r="J378">
            <v>686</v>
          </cell>
          <cell r="K378">
            <v>642.63</v>
          </cell>
        </row>
        <row r="379">
          <cell r="A379" t="str">
            <v>1 - Publics</v>
          </cell>
          <cell r="B379" t="str">
            <v>tous</v>
          </cell>
          <cell r="C379" t="str">
            <v>05-Pub-autres</v>
          </cell>
          <cell r="D379" t="str">
            <v>06_aides</v>
          </cell>
          <cell r="E379" t="str">
            <v>tous</v>
          </cell>
          <cell r="F379" t="str">
            <v>2001</v>
          </cell>
          <cell r="G379">
            <v>35</v>
          </cell>
          <cell r="H379">
            <v>663</v>
          </cell>
          <cell r="I379">
            <v>195</v>
          </cell>
          <cell r="J379">
            <v>858</v>
          </cell>
          <cell r="K379">
            <v>794.84</v>
          </cell>
          <cell r="L379">
            <v>89</v>
          </cell>
          <cell r="M379">
            <v>574</v>
          </cell>
          <cell r="N379">
            <v>6</v>
          </cell>
          <cell r="O379">
            <v>189</v>
          </cell>
          <cell r="P379">
            <v>93.1</v>
          </cell>
          <cell r="Q379">
            <v>701.74</v>
          </cell>
          <cell r="R379">
            <v>656.22</v>
          </cell>
          <cell r="S379">
            <v>95</v>
          </cell>
          <cell r="T379">
            <v>763</v>
          </cell>
        </row>
        <row r="380">
          <cell r="A380" t="str">
            <v>1 - Publics</v>
          </cell>
          <cell r="B380" t="str">
            <v>tous</v>
          </cell>
          <cell r="C380" t="str">
            <v>05-Pub-autres</v>
          </cell>
          <cell r="D380" t="str">
            <v>06_aides</v>
          </cell>
          <cell r="E380" t="str">
            <v>tous</v>
          </cell>
          <cell r="F380" t="str">
            <v>2002</v>
          </cell>
          <cell r="G380">
            <v>45</v>
          </cell>
          <cell r="H380">
            <v>850</v>
          </cell>
          <cell r="I380">
            <v>237</v>
          </cell>
          <cell r="J380">
            <v>1087</v>
          </cell>
          <cell r="K380">
            <v>1029.17</v>
          </cell>
          <cell r="L380">
            <v>103</v>
          </cell>
          <cell r="M380">
            <v>747</v>
          </cell>
          <cell r="N380">
            <v>9</v>
          </cell>
          <cell r="O380">
            <v>228</v>
          </cell>
          <cell r="P380">
            <v>110.32</v>
          </cell>
          <cell r="Q380">
            <v>918.85</v>
          </cell>
          <cell r="R380">
            <v>746.96</v>
          </cell>
          <cell r="S380">
            <v>112</v>
          </cell>
          <cell r="T380">
            <v>975</v>
          </cell>
        </row>
        <row r="381">
          <cell r="A381" t="str">
            <v>1 - Publics</v>
          </cell>
          <cell r="B381" t="str">
            <v>tous</v>
          </cell>
          <cell r="C381" t="str">
            <v>05-Pub-autres</v>
          </cell>
          <cell r="D381" t="str">
            <v>06_aides</v>
          </cell>
          <cell r="E381" t="str">
            <v>tous</v>
          </cell>
          <cell r="F381" t="str">
            <v>2003</v>
          </cell>
          <cell r="G381">
            <v>47</v>
          </cell>
          <cell r="H381">
            <v>901</v>
          </cell>
          <cell r="I381">
            <v>234</v>
          </cell>
          <cell r="J381">
            <v>1135</v>
          </cell>
          <cell r="K381">
            <v>1073.05</v>
          </cell>
          <cell r="L381">
            <v>86</v>
          </cell>
          <cell r="M381">
            <v>815</v>
          </cell>
          <cell r="N381">
            <v>7</v>
          </cell>
          <cell r="O381">
            <v>227</v>
          </cell>
          <cell r="P381">
            <v>90.55</v>
          </cell>
          <cell r="Q381">
            <v>982.5</v>
          </cell>
          <cell r="R381">
            <v>1029.5999999999999</v>
          </cell>
          <cell r="S381">
            <v>93</v>
          </cell>
          <cell r="T381">
            <v>1042</v>
          </cell>
        </row>
        <row r="382">
          <cell r="A382" t="str">
            <v>1 - Publics</v>
          </cell>
          <cell r="B382" t="str">
            <v>tous</v>
          </cell>
          <cell r="C382" t="str">
            <v>05-Pub-autres</v>
          </cell>
          <cell r="D382" t="str">
            <v>07_ash</v>
          </cell>
          <cell r="E382" t="str">
            <v>tous</v>
          </cell>
          <cell r="F382" t="str">
            <v>1997</v>
          </cell>
          <cell r="G382">
            <v>26</v>
          </cell>
          <cell r="H382">
            <v>615</v>
          </cell>
          <cell r="I382">
            <v>123</v>
          </cell>
          <cell r="J382">
            <v>738</v>
          </cell>
          <cell r="K382">
            <v>702.6</v>
          </cell>
        </row>
        <row r="383">
          <cell r="A383" t="str">
            <v>1 - Publics</v>
          </cell>
          <cell r="B383" t="str">
            <v>tous</v>
          </cell>
          <cell r="C383" t="str">
            <v>05-Pub-autres</v>
          </cell>
          <cell r="D383" t="str">
            <v>07_ash</v>
          </cell>
          <cell r="E383" t="str">
            <v>tous</v>
          </cell>
          <cell r="F383" t="str">
            <v>1998</v>
          </cell>
          <cell r="G383">
            <v>25</v>
          </cell>
          <cell r="H383">
            <v>558</v>
          </cell>
          <cell r="I383">
            <v>117</v>
          </cell>
          <cell r="J383">
            <v>675</v>
          </cell>
          <cell r="K383">
            <v>642.23</v>
          </cell>
        </row>
        <row r="384">
          <cell r="A384" t="str">
            <v>1 - Publics</v>
          </cell>
          <cell r="B384" t="str">
            <v>tous</v>
          </cell>
          <cell r="C384" t="str">
            <v>05-Pub-autres</v>
          </cell>
          <cell r="D384" t="str">
            <v>07_ash</v>
          </cell>
          <cell r="E384" t="str">
            <v>tous</v>
          </cell>
          <cell r="F384" t="str">
            <v>1999</v>
          </cell>
          <cell r="G384">
            <v>18</v>
          </cell>
          <cell r="H384">
            <v>430</v>
          </cell>
          <cell r="I384">
            <v>88</v>
          </cell>
          <cell r="J384">
            <v>518</v>
          </cell>
          <cell r="K384">
            <v>493.03</v>
          </cell>
        </row>
        <row r="385">
          <cell r="A385" t="str">
            <v>1 - Publics</v>
          </cell>
          <cell r="B385" t="str">
            <v>tous</v>
          </cell>
          <cell r="C385" t="str">
            <v>05-Pub-autres</v>
          </cell>
          <cell r="D385" t="str">
            <v>07_ash</v>
          </cell>
          <cell r="E385" t="str">
            <v>tous</v>
          </cell>
          <cell r="F385" t="str">
            <v>2000</v>
          </cell>
          <cell r="G385">
            <v>11</v>
          </cell>
          <cell r="H385">
            <v>268</v>
          </cell>
          <cell r="I385">
            <v>62</v>
          </cell>
          <cell r="J385">
            <v>330</v>
          </cell>
          <cell r="K385">
            <v>310.58999999999997</v>
          </cell>
        </row>
        <row r="386">
          <cell r="A386" t="str">
            <v>1 - Publics</v>
          </cell>
          <cell r="B386" t="str">
            <v>tous</v>
          </cell>
          <cell r="C386" t="str">
            <v>05-Pub-autres</v>
          </cell>
          <cell r="D386" t="str">
            <v>07_ash</v>
          </cell>
          <cell r="E386" t="str">
            <v>tous</v>
          </cell>
          <cell r="F386" t="str">
            <v>2001</v>
          </cell>
          <cell r="G386">
            <v>33</v>
          </cell>
          <cell r="H386">
            <v>453</v>
          </cell>
          <cell r="I386">
            <v>104</v>
          </cell>
          <cell r="J386">
            <v>557</v>
          </cell>
          <cell r="K386">
            <v>524.66</v>
          </cell>
          <cell r="L386">
            <v>61</v>
          </cell>
          <cell r="M386">
            <v>392</v>
          </cell>
          <cell r="N386">
            <v>4</v>
          </cell>
          <cell r="O386">
            <v>100</v>
          </cell>
          <cell r="P386">
            <v>64</v>
          </cell>
          <cell r="Q386">
            <v>460.66</v>
          </cell>
          <cell r="R386">
            <v>392.46</v>
          </cell>
          <cell r="S386">
            <v>65</v>
          </cell>
          <cell r="T386">
            <v>492</v>
          </cell>
        </row>
        <row r="387">
          <cell r="A387" t="str">
            <v>1 - Publics</v>
          </cell>
          <cell r="B387" t="str">
            <v>tous</v>
          </cell>
          <cell r="C387" t="str">
            <v>05-Pub-autres</v>
          </cell>
          <cell r="D387" t="str">
            <v>07_ash</v>
          </cell>
          <cell r="E387" t="str">
            <v>tous</v>
          </cell>
          <cell r="F387" t="str">
            <v>2002</v>
          </cell>
          <cell r="G387">
            <v>46</v>
          </cell>
          <cell r="H387">
            <v>545</v>
          </cell>
          <cell r="I387">
            <v>93</v>
          </cell>
          <cell r="J387">
            <v>638</v>
          </cell>
          <cell r="K387">
            <v>610.15</v>
          </cell>
          <cell r="L387">
            <v>70</v>
          </cell>
          <cell r="M387">
            <v>475</v>
          </cell>
          <cell r="N387">
            <v>4</v>
          </cell>
          <cell r="O387">
            <v>89</v>
          </cell>
          <cell r="P387">
            <v>72.900000000000006</v>
          </cell>
          <cell r="Q387">
            <v>537.25</v>
          </cell>
          <cell r="R387">
            <v>488.49</v>
          </cell>
          <cell r="S387">
            <v>74</v>
          </cell>
          <cell r="T387">
            <v>564</v>
          </cell>
        </row>
        <row r="388">
          <cell r="A388" t="str">
            <v>1 - Publics</v>
          </cell>
          <cell r="B388" t="str">
            <v>tous</v>
          </cell>
          <cell r="C388" t="str">
            <v>05-Pub-autres</v>
          </cell>
          <cell r="D388" t="str">
            <v>07_ash</v>
          </cell>
          <cell r="E388" t="str">
            <v>tous</v>
          </cell>
          <cell r="F388" t="str">
            <v>2003</v>
          </cell>
          <cell r="G388">
            <v>44</v>
          </cell>
          <cell r="H388">
            <v>552</v>
          </cell>
          <cell r="I388">
            <v>123</v>
          </cell>
          <cell r="J388">
            <v>675</v>
          </cell>
          <cell r="K388">
            <v>637.01</v>
          </cell>
          <cell r="L388">
            <v>85</v>
          </cell>
          <cell r="M388">
            <v>467</v>
          </cell>
          <cell r="N388">
            <v>8</v>
          </cell>
          <cell r="O388">
            <v>115</v>
          </cell>
          <cell r="P388">
            <v>89.93</v>
          </cell>
          <cell r="Q388">
            <v>547.08000000000004</v>
          </cell>
          <cell r="R388">
            <v>660.74</v>
          </cell>
          <cell r="S388">
            <v>93</v>
          </cell>
          <cell r="T388">
            <v>582</v>
          </cell>
        </row>
        <row r="389">
          <cell r="A389" t="str">
            <v>1 - Publics</v>
          </cell>
          <cell r="B389" t="str">
            <v>tous</v>
          </cell>
          <cell r="C389" t="str">
            <v>05-Pub-autres</v>
          </cell>
          <cell r="D389" t="str">
            <v>08_autres_soins</v>
          </cell>
          <cell r="E389" t="str">
            <v>tous</v>
          </cell>
          <cell r="F389" t="str">
            <v>1997</v>
          </cell>
          <cell r="G389">
            <v>27</v>
          </cell>
          <cell r="H389">
            <v>65</v>
          </cell>
          <cell r="I389">
            <v>78</v>
          </cell>
          <cell r="J389">
            <v>143</v>
          </cell>
          <cell r="K389">
            <v>102.53</v>
          </cell>
        </row>
        <row r="390">
          <cell r="A390" t="str">
            <v>1 - Publics</v>
          </cell>
          <cell r="B390" t="str">
            <v>tous</v>
          </cell>
          <cell r="C390" t="str">
            <v>05-Pub-autres</v>
          </cell>
          <cell r="D390" t="str">
            <v>08_autres_soins</v>
          </cell>
          <cell r="E390" t="str">
            <v>tous</v>
          </cell>
          <cell r="F390" t="str">
            <v>1998</v>
          </cell>
          <cell r="G390">
            <v>25</v>
          </cell>
          <cell r="H390">
            <v>29</v>
          </cell>
          <cell r="I390">
            <v>66</v>
          </cell>
          <cell r="J390">
            <v>95</v>
          </cell>
          <cell r="K390">
            <v>60.92</v>
          </cell>
        </row>
        <row r="391">
          <cell r="A391" t="str">
            <v>1 - Publics</v>
          </cell>
          <cell r="B391" t="str">
            <v>tous</v>
          </cell>
          <cell r="C391" t="str">
            <v>05-Pub-autres</v>
          </cell>
          <cell r="D391" t="str">
            <v>08_autres_soins</v>
          </cell>
          <cell r="E391" t="str">
            <v>tous</v>
          </cell>
          <cell r="F391" t="str">
            <v>1999</v>
          </cell>
          <cell r="G391">
            <v>19</v>
          </cell>
          <cell r="H391">
            <v>30</v>
          </cell>
          <cell r="I391">
            <v>49</v>
          </cell>
          <cell r="J391">
            <v>79</v>
          </cell>
          <cell r="K391">
            <v>53.84</v>
          </cell>
        </row>
        <row r="392">
          <cell r="A392" t="str">
            <v>1 - Publics</v>
          </cell>
          <cell r="B392" t="str">
            <v>tous</v>
          </cell>
          <cell r="C392" t="str">
            <v>05-Pub-autres</v>
          </cell>
          <cell r="D392" t="str">
            <v>08_autres_soins</v>
          </cell>
          <cell r="E392" t="str">
            <v>tous</v>
          </cell>
          <cell r="F392" t="str">
            <v>2000</v>
          </cell>
          <cell r="G392">
            <v>11</v>
          </cell>
          <cell r="H392">
            <v>41</v>
          </cell>
          <cell r="I392">
            <v>38</v>
          </cell>
          <cell r="J392">
            <v>79</v>
          </cell>
          <cell r="K392">
            <v>59.79</v>
          </cell>
        </row>
        <row r="393">
          <cell r="A393" t="str">
            <v>1 - Publics</v>
          </cell>
          <cell r="B393" t="str">
            <v>tous</v>
          </cell>
          <cell r="C393" t="str">
            <v>05-Pub-autres</v>
          </cell>
          <cell r="D393" t="str">
            <v>08_autres_soins</v>
          </cell>
          <cell r="E393" t="str">
            <v>tous</v>
          </cell>
          <cell r="F393" t="str">
            <v>2001</v>
          </cell>
          <cell r="G393">
            <v>37</v>
          </cell>
          <cell r="H393">
            <v>53</v>
          </cell>
          <cell r="I393">
            <v>66</v>
          </cell>
          <cell r="J393">
            <v>119</v>
          </cell>
          <cell r="K393">
            <v>84.26</v>
          </cell>
          <cell r="L393">
            <v>12</v>
          </cell>
          <cell r="M393">
            <v>41</v>
          </cell>
          <cell r="N393">
            <v>17</v>
          </cell>
          <cell r="O393">
            <v>49</v>
          </cell>
          <cell r="P393">
            <v>19.254999999999999</v>
          </cell>
          <cell r="Q393">
            <v>65.004999999999995</v>
          </cell>
          <cell r="R393">
            <v>68.12</v>
          </cell>
          <cell r="S393">
            <v>29</v>
          </cell>
          <cell r="T393">
            <v>90</v>
          </cell>
        </row>
        <row r="394">
          <cell r="A394" t="str">
            <v>1 - Publics</v>
          </cell>
          <cell r="B394" t="str">
            <v>tous</v>
          </cell>
          <cell r="C394" t="str">
            <v>05-Pub-autres</v>
          </cell>
          <cell r="D394" t="str">
            <v>08_autres_soins</v>
          </cell>
          <cell r="E394" t="str">
            <v>tous</v>
          </cell>
          <cell r="F394" t="str">
            <v>2002</v>
          </cell>
          <cell r="G394">
            <v>35</v>
          </cell>
          <cell r="H394">
            <v>52</v>
          </cell>
          <cell r="I394">
            <v>66</v>
          </cell>
          <cell r="J394">
            <v>118</v>
          </cell>
          <cell r="K394">
            <v>83.13</v>
          </cell>
          <cell r="L394">
            <v>14</v>
          </cell>
          <cell r="M394">
            <v>38</v>
          </cell>
          <cell r="N394">
            <v>14</v>
          </cell>
          <cell r="O394">
            <v>52</v>
          </cell>
          <cell r="P394">
            <v>20</v>
          </cell>
          <cell r="Q394">
            <v>63.13</v>
          </cell>
          <cell r="R394">
            <v>61.19</v>
          </cell>
          <cell r="S394">
            <v>28</v>
          </cell>
          <cell r="T394">
            <v>90</v>
          </cell>
        </row>
        <row r="395">
          <cell r="A395" t="str">
            <v>1 - Publics</v>
          </cell>
          <cell r="B395" t="str">
            <v>tous</v>
          </cell>
          <cell r="C395" t="str">
            <v>05-Pub-autres</v>
          </cell>
          <cell r="D395" t="str">
            <v>08_autres_soins</v>
          </cell>
          <cell r="E395" t="str">
            <v>tous</v>
          </cell>
          <cell r="F395" t="str">
            <v>2003</v>
          </cell>
          <cell r="G395">
            <v>43</v>
          </cell>
          <cell r="H395">
            <v>69</v>
          </cell>
          <cell r="I395">
            <v>78</v>
          </cell>
          <cell r="J395">
            <v>147</v>
          </cell>
          <cell r="K395">
            <v>105.85</v>
          </cell>
          <cell r="L395">
            <v>16</v>
          </cell>
          <cell r="M395">
            <v>53</v>
          </cell>
          <cell r="N395">
            <v>16</v>
          </cell>
          <cell r="O395">
            <v>62</v>
          </cell>
          <cell r="P395">
            <v>22.6</v>
          </cell>
          <cell r="Q395">
            <v>83.25</v>
          </cell>
          <cell r="R395">
            <v>102.96</v>
          </cell>
          <cell r="S395">
            <v>32</v>
          </cell>
          <cell r="T395">
            <v>115</v>
          </cell>
        </row>
        <row r="396">
          <cell r="A396" t="str">
            <v>1 - Publics</v>
          </cell>
          <cell r="B396" t="str">
            <v>tous</v>
          </cell>
          <cell r="C396" t="str">
            <v>05-Pub-autres</v>
          </cell>
          <cell r="D396" t="str">
            <v>09_educ_soc</v>
          </cell>
          <cell r="E396" t="str">
            <v>tous</v>
          </cell>
          <cell r="F396" t="str">
            <v>1997</v>
          </cell>
          <cell r="G396">
            <v>12</v>
          </cell>
          <cell r="H396">
            <v>42</v>
          </cell>
          <cell r="I396">
            <v>16</v>
          </cell>
          <cell r="J396">
            <v>58</v>
          </cell>
          <cell r="K396">
            <v>49.46</v>
          </cell>
        </row>
        <row r="397">
          <cell r="A397" t="str">
            <v>1 - Publics</v>
          </cell>
          <cell r="B397" t="str">
            <v>tous</v>
          </cell>
          <cell r="C397" t="str">
            <v>05-Pub-autres</v>
          </cell>
          <cell r="D397" t="str">
            <v>09_educ_soc</v>
          </cell>
          <cell r="E397" t="str">
            <v>tous</v>
          </cell>
          <cell r="F397" t="str">
            <v>1998</v>
          </cell>
          <cell r="G397">
            <v>15</v>
          </cell>
          <cell r="H397">
            <v>47</v>
          </cell>
          <cell r="I397">
            <v>16</v>
          </cell>
          <cell r="J397">
            <v>63</v>
          </cell>
          <cell r="K397">
            <v>54.55</v>
          </cell>
        </row>
        <row r="398">
          <cell r="A398" t="str">
            <v>1 - Publics</v>
          </cell>
          <cell r="B398" t="str">
            <v>tous</v>
          </cell>
          <cell r="C398" t="str">
            <v>05-Pub-autres</v>
          </cell>
          <cell r="D398" t="str">
            <v>09_educ_soc</v>
          </cell>
          <cell r="E398" t="str">
            <v>tous</v>
          </cell>
          <cell r="F398" t="str">
            <v>1999</v>
          </cell>
          <cell r="G398">
            <v>14</v>
          </cell>
          <cell r="H398">
            <v>44</v>
          </cell>
          <cell r="I398">
            <v>19</v>
          </cell>
          <cell r="J398">
            <v>63</v>
          </cell>
          <cell r="K398">
            <v>53.04</v>
          </cell>
        </row>
        <row r="399">
          <cell r="A399" t="str">
            <v>1 - Publics</v>
          </cell>
          <cell r="B399" t="str">
            <v>tous</v>
          </cell>
          <cell r="C399" t="str">
            <v>05-Pub-autres</v>
          </cell>
          <cell r="D399" t="str">
            <v>09_educ_soc</v>
          </cell>
          <cell r="E399" t="str">
            <v>tous</v>
          </cell>
          <cell r="F399" t="str">
            <v>2000</v>
          </cell>
          <cell r="G399">
            <v>9</v>
          </cell>
          <cell r="H399">
            <v>12</v>
          </cell>
          <cell r="I399">
            <v>6</v>
          </cell>
          <cell r="J399">
            <v>18</v>
          </cell>
          <cell r="K399">
            <v>15.74</v>
          </cell>
        </row>
        <row r="400">
          <cell r="A400" t="str">
            <v>1 - Publics</v>
          </cell>
          <cell r="B400" t="str">
            <v>tous</v>
          </cell>
          <cell r="C400" t="str">
            <v>05-Pub-autres</v>
          </cell>
          <cell r="D400" t="str">
            <v>09_educ_soc</v>
          </cell>
          <cell r="E400" t="str">
            <v>tous</v>
          </cell>
          <cell r="F400" t="str">
            <v>2001</v>
          </cell>
          <cell r="G400">
            <v>24</v>
          </cell>
          <cell r="H400">
            <v>47</v>
          </cell>
          <cell r="I400">
            <v>14</v>
          </cell>
          <cell r="J400">
            <v>61</v>
          </cell>
          <cell r="K400">
            <v>55.93</v>
          </cell>
          <cell r="L400">
            <v>20</v>
          </cell>
          <cell r="M400">
            <v>27</v>
          </cell>
          <cell r="N400">
            <v>2</v>
          </cell>
          <cell r="O400">
            <v>12</v>
          </cell>
          <cell r="P400">
            <v>21.3</v>
          </cell>
          <cell r="Q400">
            <v>34.630000000000003</v>
          </cell>
          <cell r="R400">
            <v>51.31</v>
          </cell>
          <cell r="S400">
            <v>22</v>
          </cell>
          <cell r="T400">
            <v>39</v>
          </cell>
        </row>
        <row r="401">
          <cell r="A401" t="str">
            <v>1 - Publics</v>
          </cell>
          <cell r="B401" t="str">
            <v>tous</v>
          </cell>
          <cell r="C401" t="str">
            <v>05-Pub-autres</v>
          </cell>
          <cell r="D401" t="str">
            <v>09_educ_soc</v>
          </cell>
          <cell r="E401" t="str">
            <v>tous</v>
          </cell>
          <cell r="F401" t="str">
            <v>2002</v>
          </cell>
          <cell r="G401">
            <v>21</v>
          </cell>
          <cell r="H401">
            <v>61</v>
          </cell>
          <cell r="I401">
            <v>13</v>
          </cell>
          <cell r="J401">
            <v>74</v>
          </cell>
          <cell r="K401">
            <v>70.28</v>
          </cell>
          <cell r="L401">
            <v>24</v>
          </cell>
          <cell r="M401">
            <v>37</v>
          </cell>
          <cell r="N401">
            <v>2</v>
          </cell>
          <cell r="O401">
            <v>11</v>
          </cell>
          <cell r="P401">
            <v>25.3</v>
          </cell>
          <cell r="Q401">
            <v>44.98</v>
          </cell>
          <cell r="R401">
            <v>57.34</v>
          </cell>
          <cell r="S401">
            <v>26</v>
          </cell>
          <cell r="T401">
            <v>48</v>
          </cell>
        </row>
        <row r="402">
          <cell r="A402" t="str">
            <v>1 - Publics</v>
          </cell>
          <cell r="B402" t="str">
            <v>tous</v>
          </cell>
          <cell r="C402" t="str">
            <v>05-Pub-autres</v>
          </cell>
          <cell r="D402" t="str">
            <v>09_educ_soc</v>
          </cell>
          <cell r="E402" t="str">
            <v>tous</v>
          </cell>
          <cell r="F402" t="str">
            <v>2003</v>
          </cell>
          <cell r="G402">
            <v>27</v>
          </cell>
          <cell r="H402">
            <v>70</v>
          </cell>
          <cell r="I402">
            <v>21</v>
          </cell>
          <cell r="J402">
            <v>91</v>
          </cell>
          <cell r="K402">
            <v>86.59</v>
          </cell>
          <cell r="L402">
            <v>23</v>
          </cell>
          <cell r="M402">
            <v>47</v>
          </cell>
          <cell r="N402">
            <v>2</v>
          </cell>
          <cell r="O402">
            <v>19</v>
          </cell>
          <cell r="P402">
            <v>24.36</v>
          </cell>
          <cell r="Q402">
            <v>62.23</v>
          </cell>
          <cell r="R402">
            <v>85.6</v>
          </cell>
          <cell r="S402">
            <v>25</v>
          </cell>
          <cell r="T402">
            <v>66</v>
          </cell>
        </row>
        <row r="403">
          <cell r="A403" t="str">
            <v>1 - Publics</v>
          </cell>
          <cell r="B403" t="str">
            <v>tous</v>
          </cell>
          <cell r="C403" t="str">
            <v>05-Pub-autres</v>
          </cell>
          <cell r="D403" t="str">
            <v>10_medtech</v>
          </cell>
          <cell r="E403" t="str">
            <v>tous</v>
          </cell>
          <cell r="F403" t="str">
            <v>1997</v>
          </cell>
          <cell r="G403">
            <v>17</v>
          </cell>
          <cell r="H403">
            <v>99</v>
          </cell>
          <cell r="I403">
            <v>48</v>
          </cell>
          <cell r="J403">
            <v>147</v>
          </cell>
          <cell r="K403">
            <v>133.88</v>
          </cell>
        </row>
        <row r="404">
          <cell r="A404" t="str">
            <v>1 - Publics</v>
          </cell>
          <cell r="B404" t="str">
            <v>tous</v>
          </cell>
          <cell r="C404" t="str">
            <v>05-Pub-autres</v>
          </cell>
          <cell r="D404" t="str">
            <v>10_medtech</v>
          </cell>
          <cell r="E404" t="str">
            <v>tous</v>
          </cell>
          <cell r="F404" t="str">
            <v>1998</v>
          </cell>
          <cell r="G404">
            <v>16</v>
          </cell>
          <cell r="H404">
            <v>94</v>
          </cell>
          <cell r="I404">
            <v>35</v>
          </cell>
          <cell r="J404">
            <v>129</v>
          </cell>
          <cell r="K404">
            <v>119.16</v>
          </cell>
        </row>
        <row r="405">
          <cell r="A405" t="str">
            <v>1 - Publics</v>
          </cell>
          <cell r="B405" t="str">
            <v>tous</v>
          </cell>
          <cell r="C405" t="str">
            <v>05-Pub-autres</v>
          </cell>
          <cell r="D405" t="str">
            <v>10_medtech</v>
          </cell>
          <cell r="E405" t="str">
            <v>tous</v>
          </cell>
          <cell r="F405" t="str">
            <v>1999</v>
          </cell>
          <cell r="G405">
            <v>13</v>
          </cell>
          <cell r="H405">
            <v>34</v>
          </cell>
          <cell r="I405">
            <v>26</v>
          </cell>
          <cell r="J405">
            <v>60</v>
          </cell>
          <cell r="K405">
            <v>52.53</v>
          </cell>
        </row>
        <row r="406">
          <cell r="A406" t="str">
            <v>1 - Publics</v>
          </cell>
          <cell r="B406" t="str">
            <v>tous</v>
          </cell>
          <cell r="C406" t="str">
            <v>05-Pub-autres</v>
          </cell>
          <cell r="D406" t="str">
            <v>10_medtech</v>
          </cell>
          <cell r="E406" t="str">
            <v>tous</v>
          </cell>
          <cell r="F406" t="str">
            <v>2000</v>
          </cell>
          <cell r="G406">
            <v>6</v>
          </cell>
          <cell r="H406">
            <v>59</v>
          </cell>
          <cell r="I406">
            <v>19</v>
          </cell>
          <cell r="J406">
            <v>78</v>
          </cell>
          <cell r="K406">
            <v>72.67</v>
          </cell>
        </row>
        <row r="407">
          <cell r="A407" t="str">
            <v>1 - Publics</v>
          </cell>
          <cell r="B407" t="str">
            <v>tous</v>
          </cell>
          <cell r="C407" t="str">
            <v>05-Pub-autres</v>
          </cell>
          <cell r="D407" t="str">
            <v>10_medtech</v>
          </cell>
          <cell r="E407" t="str">
            <v>tous</v>
          </cell>
          <cell r="F407" t="str">
            <v>2001</v>
          </cell>
          <cell r="G407">
            <v>16</v>
          </cell>
          <cell r="H407">
            <v>67</v>
          </cell>
          <cell r="I407">
            <v>26</v>
          </cell>
          <cell r="J407">
            <v>93</v>
          </cell>
          <cell r="K407">
            <v>85.45</v>
          </cell>
          <cell r="L407">
            <v>25</v>
          </cell>
          <cell r="M407">
            <v>42</v>
          </cell>
          <cell r="N407">
            <v>2</v>
          </cell>
          <cell r="O407">
            <v>24</v>
          </cell>
          <cell r="P407">
            <v>26.55</v>
          </cell>
          <cell r="Q407">
            <v>58.9</v>
          </cell>
          <cell r="R407">
            <v>83.67</v>
          </cell>
          <cell r="S407">
            <v>27</v>
          </cell>
          <cell r="T407">
            <v>66</v>
          </cell>
        </row>
        <row r="408">
          <cell r="A408" t="str">
            <v>1 - Publics</v>
          </cell>
          <cell r="B408" t="str">
            <v>tous</v>
          </cell>
          <cell r="C408" t="str">
            <v>05-Pub-autres</v>
          </cell>
          <cell r="D408" t="str">
            <v>10_medtech</v>
          </cell>
          <cell r="E408" t="str">
            <v>tous</v>
          </cell>
          <cell r="F408" t="str">
            <v>2002</v>
          </cell>
          <cell r="G408">
            <v>16</v>
          </cell>
          <cell r="H408">
            <v>101</v>
          </cell>
          <cell r="I408">
            <v>19</v>
          </cell>
          <cell r="J408">
            <v>120</v>
          </cell>
          <cell r="K408">
            <v>115</v>
          </cell>
          <cell r="L408">
            <v>33</v>
          </cell>
          <cell r="M408">
            <v>68</v>
          </cell>
          <cell r="O408">
            <v>19</v>
          </cell>
          <cell r="P408">
            <v>33</v>
          </cell>
          <cell r="Q408">
            <v>82</v>
          </cell>
          <cell r="R408">
            <v>97.96</v>
          </cell>
          <cell r="S408">
            <v>33</v>
          </cell>
          <cell r="T408">
            <v>87</v>
          </cell>
        </row>
        <row r="409">
          <cell r="A409" t="str">
            <v>1 - Publics</v>
          </cell>
          <cell r="B409" t="str">
            <v>tous</v>
          </cell>
          <cell r="C409" t="str">
            <v>05-Pub-autres</v>
          </cell>
          <cell r="D409" t="str">
            <v>10_medtech</v>
          </cell>
          <cell r="E409" t="str">
            <v>tous</v>
          </cell>
          <cell r="F409" t="str">
            <v>2003</v>
          </cell>
          <cell r="G409">
            <v>21</v>
          </cell>
          <cell r="H409">
            <v>141</v>
          </cell>
          <cell r="I409">
            <v>31</v>
          </cell>
          <cell r="J409">
            <v>172</v>
          </cell>
          <cell r="K409">
            <v>163.84</v>
          </cell>
          <cell r="L409">
            <v>53</v>
          </cell>
          <cell r="M409">
            <v>88</v>
          </cell>
          <cell r="O409">
            <v>31</v>
          </cell>
          <cell r="P409">
            <v>53</v>
          </cell>
          <cell r="Q409">
            <v>110.84</v>
          </cell>
          <cell r="R409">
            <v>152.88999999999999</v>
          </cell>
          <cell r="S409">
            <v>53</v>
          </cell>
          <cell r="T409">
            <v>119</v>
          </cell>
        </row>
        <row r="410">
          <cell r="A410" t="str">
            <v>1 - Publics</v>
          </cell>
          <cell r="B410" t="str">
            <v>tous</v>
          </cell>
          <cell r="C410" t="str">
            <v>05-Pub-autres</v>
          </cell>
          <cell r="D410" t="str">
            <v>11_techn</v>
          </cell>
          <cell r="E410" t="str">
            <v>tous</v>
          </cell>
          <cell r="F410" t="str">
            <v>1997</v>
          </cell>
          <cell r="G410">
            <v>34</v>
          </cell>
          <cell r="H410">
            <v>646</v>
          </cell>
          <cell r="I410">
            <v>116</v>
          </cell>
          <cell r="J410">
            <v>762</v>
          </cell>
          <cell r="K410">
            <v>705.62</v>
          </cell>
        </row>
        <row r="411">
          <cell r="A411" t="str">
            <v>1 - Publics</v>
          </cell>
          <cell r="B411" t="str">
            <v>tous</v>
          </cell>
          <cell r="C411" t="str">
            <v>05-Pub-autres</v>
          </cell>
          <cell r="D411" t="str">
            <v>11_techn</v>
          </cell>
          <cell r="E411" t="str">
            <v>tous</v>
          </cell>
          <cell r="F411" t="str">
            <v>1998</v>
          </cell>
          <cell r="G411">
            <v>33</v>
          </cell>
          <cell r="H411">
            <v>631</v>
          </cell>
          <cell r="I411">
            <v>133</v>
          </cell>
          <cell r="J411">
            <v>764</v>
          </cell>
          <cell r="K411">
            <v>702.82</v>
          </cell>
        </row>
        <row r="412">
          <cell r="A412" t="str">
            <v>1 - Publics</v>
          </cell>
          <cell r="B412" t="str">
            <v>tous</v>
          </cell>
          <cell r="C412" t="str">
            <v>05-Pub-autres</v>
          </cell>
          <cell r="D412" t="str">
            <v>11_techn</v>
          </cell>
          <cell r="E412" t="str">
            <v>tous</v>
          </cell>
          <cell r="F412" t="str">
            <v>1999</v>
          </cell>
          <cell r="G412">
            <v>27</v>
          </cell>
          <cell r="H412">
            <v>440</v>
          </cell>
          <cell r="I412">
            <v>103</v>
          </cell>
          <cell r="J412">
            <v>543</v>
          </cell>
          <cell r="K412">
            <v>495.71</v>
          </cell>
        </row>
        <row r="413">
          <cell r="A413" t="str">
            <v>1 - Publics</v>
          </cell>
          <cell r="B413" t="str">
            <v>tous</v>
          </cell>
          <cell r="C413" t="str">
            <v>05-Pub-autres</v>
          </cell>
          <cell r="D413" t="str">
            <v>11_techn</v>
          </cell>
          <cell r="E413" t="str">
            <v>tous</v>
          </cell>
          <cell r="F413" t="str">
            <v>2000</v>
          </cell>
          <cell r="G413">
            <v>12</v>
          </cell>
          <cell r="H413">
            <v>235</v>
          </cell>
          <cell r="I413">
            <v>51</v>
          </cell>
          <cell r="J413">
            <v>286</v>
          </cell>
          <cell r="K413">
            <v>254.09</v>
          </cell>
        </row>
        <row r="414">
          <cell r="A414" t="str">
            <v>1 - Publics</v>
          </cell>
          <cell r="B414" t="str">
            <v>tous</v>
          </cell>
          <cell r="C414" t="str">
            <v>05-Pub-autres</v>
          </cell>
          <cell r="D414" t="str">
            <v>11_techn</v>
          </cell>
          <cell r="E414" t="str">
            <v>tous</v>
          </cell>
          <cell r="F414" t="str">
            <v>2001</v>
          </cell>
          <cell r="G414">
            <v>32</v>
          </cell>
          <cell r="H414">
            <v>296</v>
          </cell>
          <cell r="I414">
            <v>88</v>
          </cell>
          <cell r="J414">
            <v>384</v>
          </cell>
          <cell r="K414">
            <v>335.42</v>
          </cell>
          <cell r="L414">
            <v>226</v>
          </cell>
          <cell r="M414">
            <v>70</v>
          </cell>
          <cell r="N414">
            <v>15</v>
          </cell>
          <cell r="O414">
            <v>73</v>
          </cell>
          <cell r="P414">
            <v>233.5</v>
          </cell>
          <cell r="Q414">
            <v>101.92</v>
          </cell>
          <cell r="R414">
            <v>297.31</v>
          </cell>
          <cell r="S414">
            <v>241</v>
          </cell>
          <cell r="T414">
            <v>143</v>
          </cell>
        </row>
        <row r="415">
          <cell r="A415" t="str">
            <v>1 - Publics</v>
          </cell>
          <cell r="B415" t="str">
            <v>tous</v>
          </cell>
          <cell r="C415" t="str">
            <v>05-Pub-autres</v>
          </cell>
          <cell r="D415" t="str">
            <v>11_techn</v>
          </cell>
          <cell r="E415" t="str">
            <v>tous</v>
          </cell>
          <cell r="F415" t="str">
            <v>2002</v>
          </cell>
          <cell r="G415">
            <v>35</v>
          </cell>
          <cell r="H415">
            <v>370</v>
          </cell>
          <cell r="I415">
            <v>79</v>
          </cell>
          <cell r="J415">
            <v>449</v>
          </cell>
          <cell r="K415">
            <v>426.87</v>
          </cell>
          <cell r="L415">
            <v>249</v>
          </cell>
          <cell r="M415">
            <v>121</v>
          </cell>
          <cell r="N415">
            <v>9</v>
          </cell>
          <cell r="O415">
            <v>70</v>
          </cell>
          <cell r="P415">
            <v>252.75</v>
          </cell>
          <cell r="Q415">
            <v>151.12</v>
          </cell>
          <cell r="R415">
            <v>349.65</v>
          </cell>
          <cell r="S415">
            <v>258</v>
          </cell>
          <cell r="T415">
            <v>191</v>
          </cell>
        </row>
        <row r="416">
          <cell r="A416" t="str">
            <v>1 - Publics</v>
          </cell>
          <cell r="B416" t="str">
            <v>tous</v>
          </cell>
          <cell r="C416" t="str">
            <v>05-Pub-autres</v>
          </cell>
          <cell r="D416" t="str">
            <v>11_techn</v>
          </cell>
          <cell r="E416" t="str">
            <v>tous</v>
          </cell>
          <cell r="F416" t="str">
            <v>2003</v>
          </cell>
          <cell r="G416">
            <v>38</v>
          </cell>
          <cell r="H416">
            <v>409</v>
          </cell>
          <cell r="I416">
            <v>94</v>
          </cell>
          <cell r="J416">
            <v>503</v>
          </cell>
          <cell r="K416">
            <v>451.04</v>
          </cell>
          <cell r="L416">
            <v>301</v>
          </cell>
          <cell r="M416">
            <v>108</v>
          </cell>
          <cell r="N416">
            <v>14</v>
          </cell>
          <cell r="O416">
            <v>80</v>
          </cell>
          <cell r="P416">
            <v>306.95</v>
          </cell>
          <cell r="Q416">
            <v>144.09</v>
          </cell>
          <cell r="R416">
            <v>426.72</v>
          </cell>
          <cell r="S416">
            <v>315</v>
          </cell>
          <cell r="T416">
            <v>188</v>
          </cell>
        </row>
        <row r="417">
          <cell r="A417" t="str">
            <v>1 - Publics</v>
          </cell>
          <cell r="B417" t="str">
            <v>tous</v>
          </cell>
          <cell r="C417" t="str">
            <v>05-Pub-autres</v>
          </cell>
          <cell r="D417" t="str">
            <v>12_total</v>
          </cell>
          <cell r="E417" t="str">
            <v>tous</v>
          </cell>
          <cell r="F417" t="str">
            <v>1997</v>
          </cell>
          <cell r="G417">
            <v>40</v>
          </cell>
          <cell r="H417">
            <v>3476</v>
          </cell>
          <cell r="I417">
            <v>1030</v>
          </cell>
          <cell r="J417">
            <v>4506</v>
          </cell>
          <cell r="K417">
            <v>4128.0600000000004</v>
          </cell>
        </row>
        <row r="418">
          <cell r="A418" t="str">
            <v>1 - Publics</v>
          </cell>
          <cell r="B418" t="str">
            <v>tous</v>
          </cell>
          <cell r="C418" t="str">
            <v>05-Pub-autres</v>
          </cell>
          <cell r="D418" t="str">
            <v>12_total</v>
          </cell>
          <cell r="E418" t="str">
            <v>tous</v>
          </cell>
          <cell r="F418" t="str">
            <v>1998</v>
          </cell>
          <cell r="G418">
            <v>39</v>
          </cell>
          <cell r="H418">
            <v>3277</v>
          </cell>
          <cell r="I418">
            <v>1047</v>
          </cell>
          <cell r="J418">
            <v>4324</v>
          </cell>
          <cell r="K418">
            <v>3950.21</v>
          </cell>
        </row>
        <row r="419">
          <cell r="A419" t="str">
            <v>1 - Publics</v>
          </cell>
          <cell r="B419" t="str">
            <v>tous</v>
          </cell>
          <cell r="C419" t="str">
            <v>05-Pub-autres</v>
          </cell>
          <cell r="D419" t="str">
            <v>12_total</v>
          </cell>
          <cell r="E419" t="str">
            <v>tous</v>
          </cell>
          <cell r="F419" t="str">
            <v>1999</v>
          </cell>
          <cell r="G419">
            <v>33</v>
          </cell>
          <cell r="H419">
            <v>2170</v>
          </cell>
          <cell r="I419">
            <v>754</v>
          </cell>
          <cell r="J419">
            <v>2924</v>
          </cell>
          <cell r="K419">
            <v>2644</v>
          </cell>
        </row>
        <row r="420">
          <cell r="A420" t="str">
            <v>1 - Publics</v>
          </cell>
          <cell r="B420" t="str">
            <v>tous</v>
          </cell>
          <cell r="C420" t="str">
            <v>05-Pub-autres</v>
          </cell>
          <cell r="D420" t="str">
            <v>12_total</v>
          </cell>
          <cell r="E420" t="str">
            <v>tous</v>
          </cell>
          <cell r="F420" t="str">
            <v>2000</v>
          </cell>
          <cell r="G420">
            <v>15</v>
          </cell>
          <cell r="H420">
            <v>1749</v>
          </cell>
          <cell r="I420">
            <v>554</v>
          </cell>
          <cell r="J420">
            <v>2303</v>
          </cell>
          <cell r="K420">
            <v>2070.27</v>
          </cell>
        </row>
        <row r="421">
          <cell r="A421" t="str">
            <v>1 - Publics</v>
          </cell>
          <cell r="B421" t="str">
            <v>tous</v>
          </cell>
          <cell r="C421" t="str">
            <v>05-Pub-autres</v>
          </cell>
          <cell r="D421" t="str">
            <v>12_total</v>
          </cell>
          <cell r="E421" t="str">
            <v>tous</v>
          </cell>
          <cell r="F421" t="str">
            <v>2001</v>
          </cell>
          <cell r="G421">
            <v>49</v>
          </cell>
          <cell r="H421">
            <v>2349</v>
          </cell>
          <cell r="I421">
            <v>824</v>
          </cell>
          <cell r="J421">
            <v>3173</v>
          </cell>
          <cell r="K421">
            <v>2853.81</v>
          </cell>
          <cell r="L421">
            <v>557</v>
          </cell>
          <cell r="M421">
            <v>1792</v>
          </cell>
          <cell r="N421">
            <v>60</v>
          </cell>
          <cell r="O421">
            <v>764</v>
          </cell>
          <cell r="P421">
            <v>590.98500000000001</v>
          </cell>
          <cell r="Q421">
            <v>2262.8249999999998</v>
          </cell>
          <cell r="R421">
            <v>2382.3200000000002</v>
          </cell>
          <cell r="S421">
            <v>617</v>
          </cell>
          <cell r="T421">
            <v>2556</v>
          </cell>
        </row>
        <row r="422">
          <cell r="A422" t="str">
            <v>1 - Publics</v>
          </cell>
          <cell r="B422" t="str">
            <v>tous</v>
          </cell>
          <cell r="C422" t="str">
            <v>05-Pub-autres</v>
          </cell>
          <cell r="D422" t="str">
            <v>12_total</v>
          </cell>
          <cell r="E422" t="str">
            <v>tous</v>
          </cell>
          <cell r="F422" t="str">
            <v>2002</v>
          </cell>
          <cell r="G422">
            <v>60</v>
          </cell>
          <cell r="H422">
            <v>3105</v>
          </cell>
          <cell r="I422">
            <v>902</v>
          </cell>
          <cell r="J422">
            <v>4007</v>
          </cell>
          <cell r="K422">
            <v>3714.88</v>
          </cell>
          <cell r="L422">
            <v>649</v>
          </cell>
          <cell r="M422">
            <v>2456</v>
          </cell>
          <cell r="N422">
            <v>57</v>
          </cell>
          <cell r="O422">
            <v>845</v>
          </cell>
          <cell r="P422">
            <v>681.9</v>
          </cell>
          <cell r="Q422">
            <v>3009.98</v>
          </cell>
          <cell r="R422">
            <v>2857.41</v>
          </cell>
          <cell r="S422">
            <v>706</v>
          </cell>
          <cell r="T422">
            <v>3301</v>
          </cell>
        </row>
        <row r="423">
          <cell r="A423" t="str">
            <v>1 - Publics</v>
          </cell>
          <cell r="B423" t="str">
            <v>tous</v>
          </cell>
          <cell r="C423" t="str">
            <v>05-Pub-autres</v>
          </cell>
          <cell r="D423" t="str">
            <v>12_total</v>
          </cell>
          <cell r="E423" t="str">
            <v>tous</v>
          </cell>
          <cell r="F423" t="str">
            <v>2003</v>
          </cell>
          <cell r="G423">
            <v>64</v>
          </cell>
          <cell r="H423">
            <v>3461</v>
          </cell>
          <cell r="I423">
            <v>1001</v>
          </cell>
          <cell r="J423">
            <v>4462</v>
          </cell>
          <cell r="K423">
            <v>4116.84</v>
          </cell>
          <cell r="L423">
            <v>754</v>
          </cell>
          <cell r="M423">
            <v>2707</v>
          </cell>
          <cell r="N423">
            <v>62</v>
          </cell>
          <cell r="O423">
            <v>939</v>
          </cell>
          <cell r="P423">
            <v>783.85</v>
          </cell>
          <cell r="Q423">
            <v>3332.99</v>
          </cell>
          <cell r="R423">
            <v>3933.97</v>
          </cell>
          <cell r="S423">
            <v>816</v>
          </cell>
          <cell r="T423">
            <v>3646</v>
          </cell>
        </row>
        <row r="424">
          <cell r="A424" t="str">
            <v>1 - Publics</v>
          </cell>
          <cell r="B424" t="str">
            <v>tous</v>
          </cell>
          <cell r="C424" t="str">
            <v>11-Pri-SLD</v>
          </cell>
          <cell r="D424" t="str">
            <v>01_adm</v>
          </cell>
          <cell r="E424" t="str">
            <v>tous</v>
          </cell>
          <cell r="F424" t="str">
            <v>1999</v>
          </cell>
          <cell r="G424">
            <v>1</v>
          </cell>
          <cell r="H424">
            <v>153</v>
          </cell>
          <cell r="I424">
            <v>36</v>
          </cell>
          <cell r="J424">
            <v>189</v>
          </cell>
          <cell r="K424">
            <v>180.06</v>
          </cell>
        </row>
        <row r="425">
          <cell r="A425" t="str">
            <v>1 - Publics</v>
          </cell>
          <cell r="B425" t="str">
            <v>tous</v>
          </cell>
          <cell r="C425" t="str">
            <v>11-Pri-SLD</v>
          </cell>
          <cell r="D425" t="str">
            <v>02_s_soins</v>
          </cell>
          <cell r="E425" t="str">
            <v>tous</v>
          </cell>
          <cell r="F425" t="str">
            <v>1999</v>
          </cell>
          <cell r="G425">
            <v>1</v>
          </cell>
          <cell r="H425">
            <v>919</v>
          </cell>
          <cell r="I425">
            <v>225</v>
          </cell>
          <cell r="J425">
            <v>1144</v>
          </cell>
          <cell r="K425">
            <v>1075.8699999999999</v>
          </cell>
        </row>
        <row r="426">
          <cell r="A426" t="str">
            <v>1 - Publics</v>
          </cell>
          <cell r="B426" t="str">
            <v>tous</v>
          </cell>
          <cell r="C426" t="str">
            <v>11-Pri-SLD</v>
          </cell>
          <cell r="D426" t="str">
            <v>03_sagfem</v>
          </cell>
          <cell r="E426" t="str">
            <v>tous</v>
          </cell>
          <cell r="F426" t="str">
            <v>1999</v>
          </cell>
          <cell r="G426">
            <v>1</v>
          </cell>
          <cell r="H426">
            <v>10</v>
          </cell>
          <cell r="I426">
            <v>6</v>
          </cell>
          <cell r="J426">
            <v>16</v>
          </cell>
          <cell r="K426">
            <v>14.8</v>
          </cell>
        </row>
        <row r="427">
          <cell r="A427" t="str">
            <v>1 - Publics</v>
          </cell>
          <cell r="B427" t="str">
            <v>tous</v>
          </cell>
          <cell r="C427" t="str">
            <v>11-Pri-SLD</v>
          </cell>
          <cell r="D427" t="str">
            <v>04_encad</v>
          </cell>
          <cell r="E427" t="str">
            <v>tous</v>
          </cell>
          <cell r="F427" t="str">
            <v>1999</v>
          </cell>
          <cell r="G427">
            <v>1</v>
          </cell>
          <cell r="H427">
            <v>53</v>
          </cell>
          <cell r="I427">
            <v>0</v>
          </cell>
          <cell r="J427">
            <v>53</v>
          </cell>
          <cell r="K427">
            <v>53</v>
          </cell>
        </row>
        <row r="428">
          <cell r="A428" t="str">
            <v>1 - Publics</v>
          </cell>
          <cell r="B428" t="str">
            <v>tous</v>
          </cell>
          <cell r="C428" t="str">
            <v>11-Pri-SLD</v>
          </cell>
          <cell r="D428" t="str">
            <v>05_infirm</v>
          </cell>
          <cell r="E428" t="str">
            <v>tous</v>
          </cell>
          <cell r="F428" t="str">
            <v>1999</v>
          </cell>
          <cell r="G428">
            <v>1</v>
          </cell>
          <cell r="H428">
            <v>288</v>
          </cell>
          <cell r="I428">
            <v>125</v>
          </cell>
          <cell r="J428">
            <v>413</v>
          </cell>
          <cell r="K428">
            <v>371.79</v>
          </cell>
        </row>
        <row r="429">
          <cell r="A429" t="str">
            <v>1 - Publics</v>
          </cell>
          <cell r="B429" t="str">
            <v>tous</v>
          </cell>
          <cell r="C429" t="str">
            <v>11-Pri-SLD</v>
          </cell>
          <cell r="D429" t="str">
            <v>06_aides</v>
          </cell>
          <cell r="E429" t="str">
            <v>tous</v>
          </cell>
          <cell r="F429" t="str">
            <v>1999</v>
          </cell>
          <cell r="G429">
            <v>1</v>
          </cell>
          <cell r="H429">
            <v>387</v>
          </cell>
          <cell r="I429">
            <v>77</v>
          </cell>
          <cell r="J429">
            <v>464</v>
          </cell>
          <cell r="K429">
            <v>442.79</v>
          </cell>
        </row>
        <row r="430">
          <cell r="A430" t="str">
            <v>1 - Publics</v>
          </cell>
          <cell r="B430" t="str">
            <v>tous</v>
          </cell>
          <cell r="C430" t="str">
            <v>11-Pri-SLD</v>
          </cell>
          <cell r="D430" t="str">
            <v>07_ash</v>
          </cell>
          <cell r="E430" t="str">
            <v>tous</v>
          </cell>
          <cell r="F430" t="str">
            <v>1999</v>
          </cell>
          <cell r="G430">
            <v>1</v>
          </cell>
          <cell r="H430">
            <v>167</v>
          </cell>
          <cell r="I430">
            <v>14</v>
          </cell>
          <cell r="J430">
            <v>181</v>
          </cell>
          <cell r="K430">
            <v>177.27</v>
          </cell>
        </row>
        <row r="431">
          <cell r="A431" t="str">
            <v>1 - Publics</v>
          </cell>
          <cell r="B431" t="str">
            <v>tous</v>
          </cell>
          <cell r="C431" t="str">
            <v>11-Pri-SLD</v>
          </cell>
          <cell r="D431" t="str">
            <v>08_autres_soins</v>
          </cell>
          <cell r="E431" t="str">
            <v>tous</v>
          </cell>
          <cell r="F431" t="str">
            <v>1999</v>
          </cell>
          <cell r="G431">
            <v>1</v>
          </cell>
          <cell r="H431">
            <v>14</v>
          </cell>
          <cell r="I431">
            <v>3</v>
          </cell>
          <cell r="J431">
            <v>17</v>
          </cell>
          <cell r="K431">
            <v>16.22</v>
          </cell>
        </row>
        <row r="432">
          <cell r="A432" t="str">
            <v>1 - Publics</v>
          </cell>
          <cell r="B432" t="str">
            <v>tous</v>
          </cell>
          <cell r="C432" t="str">
            <v>11-Pri-SLD</v>
          </cell>
          <cell r="D432" t="str">
            <v>09_educ_soc</v>
          </cell>
          <cell r="E432" t="str">
            <v>tous</v>
          </cell>
          <cell r="F432" t="str">
            <v>1999</v>
          </cell>
          <cell r="G432">
            <v>1</v>
          </cell>
          <cell r="H432">
            <v>6</v>
          </cell>
          <cell r="I432">
            <v>1</v>
          </cell>
          <cell r="J432">
            <v>7</v>
          </cell>
          <cell r="K432">
            <v>6.6</v>
          </cell>
        </row>
        <row r="433">
          <cell r="A433" t="str">
            <v>1 - Publics</v>
          </cell>
          <cell r="B433" t="str">
            <v>tous</v>
          </cell>
          <cell r="C433" t="str">
            <v>11-Pri-SLD</v>
          </cell>
          <cell r="D433" t="str">
            <v>10_medtech</v>
          </cell>
          <cell r="E433" t="str">
            <v>tous</v>
          </cell>
          <cell r="F433" t="str">
            <v>1999</v>
          </cell>
          <cell r="G433">
            <v>1</v>
          </cell>
          <cell r="H433">
            <v>79</v>
          </cell>
          <cell r="I433">
            <v>19</v>
          </cell>
          <cell r="J433">
            <v>98</v>
          </cell>
          <cell r="K433">
            <v>93.48</v>
          </cell>
        </row>
        <row r="434">
          <cell r="A434" t="str">
            <v>1 - Publics</v>
          </cell>
          <cell r="B434" t="str">
            <v>tous</v>
          </cell>
          <cell r="C434" t="str">
            <v>11-Pri-SLD</v>
          </cell>
          <cell r="D434" t="str">
            <v>11_techn</v>
          </cell>
          <cell r="E434" t="str">
            <v>tous</v>
          </cell>
          <cell r="F434" t="str">
            <v>1999</v>
          </cell>
          <cell r="G434">
            <v>1</v>
          </cell>
          <cell r="H434">
            <v>193</v>
          </cell>
          <cell r="I434">
            <v>7</v>
          </cell>
          <cell r="J434">
            <v>200</v>
          </cell>
          <cell r="K434">
            <v>198.3</v>
          </cell>
        </row>
        <row r="435">
          <cell r="A435" t="str">
            <v>1 - Publics</v>
          </cell>
          <cell r="B435" t="str">
            <v>tous</v>
          </cell>
          <cell r="C435" t="str">
            <v>11-Pri-SLD</v>
          </cell>
          <cell r="D435" t="str">
            <v>12_total</v>
          </cell>
          <cell r="E435" t="str">
            <v>tous</v>
          </cell>
          <cell r="F435" t="str">
            <v>1999</v>
          </cell>
          <cell r="G435">
            <v>1</v>
          </cell>
          <cell r="H435">
            <v>1350</v>
          </cell>
          <cell r="I435">
            <v>288</v>
          </cell>
          <cell r="J435">
            <v>1638</v>
          </cell>
          <cell r="K435">
            <v>1554.31</v>
          </cell>
        </row>
        <row r="436">
          <cell r="A436" t="str">
            <v>1 - Publics</v>
          </cell>
          <cell r="B436" t="str">
            <v>tous</v>
          </cell>
          <cell r="C436" t="str">
            <v>toutes</v>
          </cell>
          <cell r="D436" t="str">
            <v>01_adm</v>
          </cell>
          <cell r="E436" t="str">
            <v>_tit</v>
          </cell>
          <cell r="F436" t="str">
            <v>2001</v>
          </cell>
          <cell r="G436">
            <v>1017</v>
          </cell>
          <cell r="H436">
            <v>56184</v>
          </cell>
          <cell r="I436">
            <v>17036</v>
          </cell>
          <cell r="J436">
            <v>73220</v>
          </cell>
          <cell r="K436">
            <v>69126.170000000202</v>
          </cell>
          <cell r="L436">
            <v>8261</v>
          </cell>
          <cell r="M436">
            <v>47923</v>
          </cell>
          <cell r="N436">
            <v>283</v>
          </cell>
          <cell r="O436">
            <v>16753</v>
          </cell>
          <cell r="P436">
            <v>8446.9500000000007</v>
          </cell>
          <cell r="Q436">
            <v>60679.220000000183</v>
          </cell>
          <cell r="R436">
            <v>66270.29999999993</v>
          </cell>
          <cell r="S436">
            <v>8544</v>
          </cell>
          <cell r="T436">
            <v>64676</v>
          </cell>
        </row>
        <row r="437">
          <cell r="A437" t="str">
            <v>1 - Publics</v>
          </cell>
          <cell r="B437" t="str">
            <v>tous</v>
          </cell>
          <cell r="C437" t="str">
            <v>toutes</v>
          </cell>
          <cell r="D437" t="str">
            <v>01_adm</v>
          </cell>
          <cell r="E437" t="str">
            <v>_tit</v>
          </cell>
          <cell r="F437" t="str">
            <v>2002</v>
          </cell>
          <cell r="G437">
            <v>1013</v>
          </cell>
          <cell r="H437">
            <v>57921</v>
          </cell>
          <cell r="I437">
            <v>15811</v>
          </cell>
          <cell r="J437">
            <v>73732</v>
          </cell>
          <cell r="K437">
            <v>69956.448900000076</v>
          </cell>
          <cell r="L437">
            <v>8255</v>
          </cell>
          <cell r="M437">
            <v>49666</v>
          </cell>
          <cell r="N437">
            <v>266</v>
          </cell>
          <cell r="O437">
            <v>15545</v>
          </cell>
          <cell r="P437">
            <v>8428.0300000000007</v>
          </cell>
          <cell r="Q437">
            <v>61468.478900000053</v>
          </cell>
          <cell r="R437">
            <v>80279.204200000095</v>
          </cell>
          <cell r="S437">
            <v>8521</v>
          </cell>
          <cell r="T437">
            <v>65211</v>
          </cell>
        </row>
        <row r="438">
          <cell r="A438" t="str">
            <v>1 - Publics</v>
          </cell>
          <cell r="B438" t="str">
            <v>tous</v>
          </cell>
          <cell r="C438" t="str">
            <v>toutes</v>
          </cell>
          <cell r="D438" t="str">
            <v>01_adm</v>
          </cell>
          <cell r="E438" t="str">
            <v>_tit</v>
          </cell>
          <cell r="F438" t="str">
            <v>2003</v>
          </cell>
          <cell r="G438">
            <v>1004</v>
          </cell>
          <cell r="H438">
            <v>59244</v>
          </cell>
          <cell r="I438">
            <v>16353</v>
          </cell>
          <cell r="J438">
            <v>75597</v>
          </cell>
          <cell r="K438">
            <v>71391.140000000116</v>
          </cell>
          <cell r="L438">
            <v>8254</v>
          </cell>
          <cell r="M438">
            <v>50888</v>
          </cell>
          <cell r="N438">
            <v>314</v>
          </cell>
          <cell r="O438">
            <v>16039</v>
          </cell>
          <cell r="P438">
            <v>8431.76</v>
          </cell>
          <cell r="Q438">
            <v>62959.370000000119</v>
          </cell>
          <cell r="R438">
            <v>69879.83</v>
          </cell>
          <cell r="S438">
            <v>8568</v>
          </cell>
          <cell r="T438">
            <v>66927</v>
          </cell>
        </row>
        <row r="439">
          <cell r="A439" t="str">
            <v>1 - Publics</v>
          </cell>
          <cell r="B439" t="str">
            <v>tous</v>
          </cell>
          <cell r="C439" t="str">
            <v>toutes</v>
          </cell>
          <cell r="D439" t="str">
            <v>01_adm</v>
          </cell>
          <cell r="E439" t="str">
            <v>ntit</v>
          </cell>
          <cell r="F439" t="str">
            <v>2001</v>
          </cell>
          <cell r="G439">
            <v>778</v>
          </cell>
          <cell r="H439">
            <v>5355</v>
          </cell>
          <cell r="I439">
            <v>2091</v>
          </cell>
          <cell r="J439">
            <v>7446</v>
          </cell>
          <cell r="K439">
            <v>6546.85</v>
          </cell>
          <cell r="L439">
            <v>707</v>
          </cell>
          <cell r="M439">
            <v>4648</v>
          </cell>
          <cell r="N439">
            <v>330</v>
          </cell>
          <cell r="O439">
            <v>1761</v>
          </cell>
          <cell r="P439">
            <v>856.36</v>
          </cell>
          <cell r="Q439">
            <v>5690.49</v>
          </cell>
          <cell r="R439">
            <v>5785.36</v>
          </cell>
          <cell r="S439">
            <v>1037</v>
          </cell>
          <cell r="T439">
            <v>6409</v>
          </cell>
        </row>
        <row r="440">
          <cell r="A440" t="str">
            <v>1 - Publics</v>
          </cell>
          <cell r="B440" t="str">
            <v>tous</v>
          </cell>
          <cell r="C440" t="str">
            <v>toutes</v>
          </cell>
          <cell r="D440" t="str">
            <v>01_adm</v>
          </cell>
          <cell r="E440" t="str">
            <v>ntit</v>
          </cell>
          <cell r="F440" t="str">
            <v>2002</v>
          </cell>
          <cell r="G440">
            <v>789</v>
          </cell>
          <cell r="H440">
            <v>6365</v>
          </cell>
          <cell r="I440">
            <v>2137</v>
          </cell>
          <cell r="J440">
            <v>8502</v>
          </cell>
          <cell r="K440">
            <v>7599.0369999999984</v>
          </cell>
          <cell r="L440">
            <v>765</v>
          </cell>
          <cell r="M440">
            <v>5600</v>
          </cell>
          <cell r="N440">
            <v>320</v>
          </cell>
          <cell r="O440">
            <v>1817</v>
          </cell>
          <cell r="P440">
            <v>906.73</v>
          </cell>
          <cell r="Q440">
            <v>6692.3070000000007</v>
          </cell>
          <cell r="R440">
            <v>6495.5087999999978</v>
          </cell>
          <cell r="S440">
            <v>1085</v>
          </cell>
          <cell r="T440">
            <v>7417</v>
          </cell>
        </row>
        <row r="441">
          <cell r="A441" t="str">
            <v>1 - Publics</v>
          </cell>
          <cell r="B441" t="str">
            <v>tous</v>
          </cell>
          <cell r="C441" t="str">
            <v>toutes</v>
          </cell>
          <cell r="D441" t="str">
            <v>01_adm</v>
          </cell>
          <cell r="E441" t="str">
            <v>ntit</v>
          </cell>
          <cell r="F441" t="str">
            <v>2003</v>
          </cell>
          <cell r="G441">
            <v>805</v>
          </cell>
          <cell r="H441">
            <v>7574</v>
          </cell>
          <cell r="I441">
            <v>2450</v>
          </cell>
          <cell r="J441">
            <v>10024</v>
          </cell>
          <cell r="K441">
            <v>8978.07</v>
          </cell>
          <cell r="L441">
            <v>938</v>
          </cell>
          <cell r="M441">
            <v>6636</v>
          </cell>
          <cell r="N441">
            <v>326</v>
          </cell>
          <cell r="O441">
            <v>2124</v>
          </cell>
          <cell r="P441">
            <v>1079.1099999999999</v>
          </cell>
          <cell r="Q441">
            <v>7898.96</v>
          </cell>
          <cell r="R441">
            <v>8261.4099999999926</v>
          </cell>
          <cell r="S441">
            <v>1264</v>
          </cell>
          <cell r="T441">
            <v>8760</v>
          </cell>
        </row>
        <row r="442">
          <cell r="A442" t="str">
            <v>1 - Publics</v>
          </cell>
          <cell r="B442" t="str">
            <v>tous</v>
          </cell>
          <cell r="C442" t="str">
            <v>toutes</v>
          </cell>
          <cell r="D442" t="str">
            <v>01_adm</v>
          </cell>
          <cell r="E442" t="str">
            <v>remp</v>
          </cell>
          <cell r="F442" t="str">
            <v>2001</v>
          </cell>
          <cell r="G442">
            <v>701</v>
          </cell>
          <cell r="R442">
            <v>4690.3449999999975</v>
          </cell>
        </row>
        <row r="443">
          <cell r="A443" t="str">
            <v>1 - Publics</v>
          </cell>
          <cell r="B443" t="str">
            <v>tous</v>
          </cell>
          <cell r="C443" t="str">
            <v>toutes</v>
          </cell>
          <cell r="D443" t="str">
            <v>01_adm</v>
          </cell>
          <cell r="E443" t="str">
            <v>remp</v>
          </cell>
          <cell r="F443" t="str">
            <v>2002</v>
          </cell>
          <cell r="G443">
            <v>718</v>
          </cell>
          <cell r="R443">
            <v>5449.4724000000033</v>
          </cell>
        </row>
        <row r="444">
          <cell r="A444" t="str">
            <v>1 - Publics</v>
          </cell>
          <cell r="B444" t="str">
            <v>tous</v>
          </cell>
          <cell r="C444" t="str">
            <v>toutes</v>
          </cell>
          <cell r="D444" t="str">
            <v>01_adm</v>
          </cell>
          <cell r="E444" t="str">
            <v>remp</v>
          </cell>
          <cell r="F444" t="str">
            <v>2003</v>
          </cell>
          <cell r="G444">
            <v>732</v>
          </cell>
          <cell r="R444">
            <v>5763.56</v>
          </cell>
        </row>
        <row r="445">
          <cell r="A445" t="str">
            <v>1 - Publics</v>
          </cell>
          <cell r="B445" t="str">
            <v>tous</v>
          </cell>
          <cell r="C445" t="str">
            <v>toutes</v>
          </cell>
          <cell r="D445" t="str">
            <v>01_adm</v>
          </cell>
          <cell r="E445" t="str">
            <v>tous</v>
          </cell>
          <cell r="F445" t="str">
            <v>1997</v>
          </cell>
          <cell r="G445">
            <v>1056</v>
          </cell>
          <cell r="H445">
            <v>59215</v>
          </cell>
          <cell r="I445">
            <v>17159</v>
          </cell>
          <cell r="J445">
            <v>76374</v>
          </cell>
          <cell r="K445">
            <v>71746.94</v>
          </cell>
        </row>
        <row r="446">
          <cell r="A446" t="str">
            <v>1 - Publics</v>
          </cell>
          <cell r="B446" t="str">
            <v>tous</v>
          </cell>
          <cell r="C446" t="str">
            <v>toutes</v>
          </cell>
          <cell r="D446" t="str">
            <v>01_adm</v>
          </cell>
          <cell r="E446" t="str">
            <v>tous</v>
          </cell>
          <cell r="F446" t="str">
            <v>1998</v>
          </cell>
          <cell r="G446">
            <v>1053</v>
          </cell>
          <cell r="H446">
            <v>59084</v>
          </cell>
          <cell r="I446">
            <v>17982</v>
          </cell>
          <cell r="J446">
            <v>77066</v>
          </cell>
          <cell r="K446">
            <v>72203.850000000006</v>
          </cell>
        </row>
        <row r="447">
          <cell r="A447" t="str">
            <v>1 - Publics</v>
          </cell>
          <cell r="B447" t="str">
            <v>tous</v>
          </cell>
          <cell r="C447" t="str">
            <v>toutes</v>
          </cell>
          <cell r="D447" t="str">
            <v>01_adm</v>
          </cell>
          <cell r="E447" t="str">
            <v>tous</v>
          </cell>
          <cell r="F447" t="str">
            <v>1999</v>
          </cell>
          <cell r="G447">
            <v>1043</v>
          </cell>
          <cell r="H447">
            <v>60125</v>
          </cell>
          <cell r="I447">
            <v>18441</v>
          </cell>
          <cell r="J447">
            <v>78566</v>
          </cell>
          <cell r="K447">
            <v>73692.19</v>
          </cell>
        </row>
        <row r="448">
          <cell r="A448" t="str">
            <v>1 - Publics</v>
          </cell>
          <cell r="B448" t="str">
            <v>tous</v>
          </cell>
          <cell r="C448" t="str">
            <v>toutes</v>
          </cell>
          <cell r="D448" t="str">
            <v>01_adm</v>
          </cell>
          <cell r="E448" t="str">
            <v>tous</v>
          </cell>
          <cell r="F448" t="str">
            <v>2000</v>
          </cell>
          <cell r="G448">
            <v>1022</v>
          </cell>
          <cell r="H448">
            <v>59731</v>
          </cell>
          <cell r="I448">
            <v>18759</v>
          </cell>
          <cell r="J448">
            <v>78490</v>
          </cell>
          <cell r="K448">
            <v>73495.03</v>
          </cell>
        </row>
        <row r="449">
          <cell r="A449" t="str">
            <v>1 - Publics</v>
          </cell>
          <cell r="B449" t="str">
            <v>tous</v>
          </cell>
          <cell r="C449" t="str">
            <v>toutes</v>
          </cell>
          <cell r="D449" t="str">
            <v>01_adm</v>
          </cell>
          <cell r="E449" t="str">
            <v>tous</v>
          </cell>
          <cell r="F449" t="str">
            <v>2001</v>
          </cell>
          <cell r="G449">
            <v>2496</v>
          </cell>
          <cell r="H449">
            <v>61539</v>
          </cell>
          <cell r="I449">
            <v>19127</v>
          </cell>
          <cell r="J449">
            <v>80666</v>
          </cell>
          <cell r="K449">
            <v>75673.020000000295</v>
          </cell>
          <cell r="L449">
            <v>8968</v>
          </cell>
          <cell r="M449">
            <v>52571</v>
          </cell>
          <cell r="N449">
            <v>613</v>
          </cell>
          <cell r="O449">
            <v>18514</v>
          </cell>
          <cell r="P449">
            <v>9303.31</v>
          </cell>
          <cell r="Q449">
            <v>66369.710000000254</v>
          </cell>
          <cell r="R449">
            <v>76746.005000000267</v>
          </cell>
          <cell r="S449">
            <v>9581</v>
          </cell>
          <cell r="T449">
            <v>71085</v>
          </cell>
        </row>
        <row r="450">
          <cell r="A450" t="str">
            <v>1 - Publics</v>
          </cell>
          <cell r="B450" t="str">
            <v>tous</v>
          </cell>
          <cell r="C450" t="str">
            <v>toutes</v>
          </cell>
          <cell r="D450" t="str">
            <v>01_adm</v>
          </cell>
          <cell r="E450" t="str">
            <v>tous</v>
          </cell>
          <cell r="F450" t="str">
            <v>2002</v>
          </cell>
          <cell r="G450">
            <v>2520</v>
          </cell>
          <cell r="H450">
            <v>64286</v>
          </cell>
          <cell r="I450">
            <v>17948</v>
          </cell>
          <cell r="J450">
            <v>82234</v>
          </cell>
          <cell r="K450">
            <v>77555.485900000233</v>
          </cell>
          <cell r="L450">
            <v>9020</v>
          </cell>
          <cell r="M450">
            <v>55266</v>
          </cell>
          <cell r="N450">
            <v>586</v>
          </cell>
          <cell r="O450">
            <v>17362</v>
          </cell>
          <cell r="P450">
            <v>9334.76</v>
          </cell>
          <cell r="Q450">
            <v>68160.785900000017</v>
          </cell>
          <cell r="R450">
            <v>92224.185400000264</v>
          </cell>
          <cell r="S450">
            <v>9606</v>
          </cell>
          <cell r="T450">
            <v>72628</v>
          </cell>
        </row>
        <row r="451">
          <cell r="A451" t="str">
            <v>1 - Publics</v>
          </cell>
          <cell r="B451" t="str">
            <v>tous</v>
          </cell>
          <cell r="C451" t="str">
            <v>toutes</v>
          </cell>
          <cell r="D451" t="str">
            <v>01_adm</v>
          </cell>
          <cell r="E451" t="str">
            <v>tous</v>
          </cell>
          <cell r="F451" t="str">
            <v>2003</v>
          </cell>
          <cell r="G451">
            <v>2541</v>
          </cell>
          <cell r="H451">
            <v>66818</v>
          </cell>
          <cell r="I451">
            <v>18803</v>
          </cell>
          <cell r="J451">
            <v>85621</v>
          </cell>
          <cell r="K451">
            <v>80369.210000000385</v>
          </cell>
          <cell r="L451">
            <v>9192</v>
          </cell>
          <cell r="M451">
            <v>57524</v>
          </cell>
          <cell r="N451">
            <v>640</v>
          </cell>
          <cell r="O451">
            <v>18163</v>
          </cell>
          <cell r="P451">
            <v>9510.8700000000008</v>
          </cell>
          <cell r="Q451">
            <v>70858.330000000205</v>
          </cell>
          <cell r="R451">
            <v>83904.800000000134</v>
          </cell>
          <cell r="S451">
            <v>9832</v>
          </cell>
          <cell r="T451">
            <v>75687</v>
          </cell>
        </row>
        <row r="452">
          <cell r="A452" t="str">
            <v>1 - Publics</v>
          </cell>
          <cell r="B452" t="str">
            <v>tous</v>
          </cell>
          <cell r="C452" t="str">
            <v>toutes</v>
          </cell>
          <cell r="D452" t="str">
            <v>02_s_soins</v>
          </cell>
          <cell r="E452" t="str">
            <v>_tit</v>
          </cell>
          <cell r="F452" t="str">
            <v>2001</v>
          </cell>
          <cell r="G452">
            <v>1019</v>
          </cell>
          <cell r="H452">
            <v>373332</v>
          </cell>
          <cell r="I452">
            <v>99680</v>
          </cell>
          <cell r="J452">
            <v>473012</v>
          </cell>
          <cell r="K452">
            <v>445476.69</v>
          </cell>
          <cell r="L452">
            <v>63594</v>
          </cell>
          <cell r="M452">
            <v>309738</v>
          </cell>
          <cell r="N452">
            <v>2365</v>
          </cell>
          <cell r="O452">
            <v>97315</v>
          </cell>
          <cell r="P452">
            <v>65399.845000000088</v>
          </cell>
          <cell r="Q452">
            <v>380053.84499999997</v>
          </cell>
          <cell r="R452">
            <v>421451.11</v>
          </cell>
          <cell r="S452">
            <v>65959</v>
          </cell>
          <cell r="T452">
            <v>407053</v>
          </cell>
        </row>
        <row r="453">
          <cell r="A453" t="str">
            <v>1 - Publics</v>
          </cell>
          <cell r="B453" t="str">
            <v>tous</v>
          </cell>
          <cell r="C453" t="str">
            <v>toutes</v>
          </cell>
          <cell r="D453" t="str">
            <v>02_s_soins</v>
          </cell>
          <cell r="E453" t="str">
            <v>_tit</v>
          </cell>
          <cell r="F453" t="str">
            <v>2002</v>
          </cell>
          <cell r="G453">
            <v>1013</v>
          </cell>
          <cell r="H453">
            <v>384468</v>
          </cell>
          <cell r="I453">
            <v>97017</v>
          </cell>
          <cell r="J453">
            <v>481485</v>
          </cell>
          <cell r="K453">
            <v>455308.13619999995</v>
          </cell>
          <cell r="L453">
            <v>64822</v>
          </cell>
          <cell r="M453">
            <v>319646</v>
          </cell>
          <cell r="N453">
            <v>2238</v>
          </cell>
          <cell r="O453">
            <v>94779</v>
          </cell>
          <cell r="P453">
            <v>66522.427000000025</v>
          </cell>
          <cell r="Q453">
            <v>388456.57919999998</v>
          </cell>
          <cell r="R453">
            <v>620757.17439999967</v>
          </cell>
          <cell r="S453">
            <v>67060</v>
          </cell>
          <cell r="T453">
            <v>414425</v>
          </cell>
        </row>
        <row r="454">
          <cell r="A454" t="str">
            <v>1 - Publics</v>
          </cell>
          <cell r="B454" t="str">
            <v>tous</v>
          </cell>
          <cell r="C454" t="str">
            <v>toutes</v>
          </cell>
          <cell r="D454" t="str">
            <v>02_s_soins</v>
          </cell>
          <cell r="E454" t="str">
            <v>_tit</v>
          </cell>
          <cell r="F454" t="str">
            <v>2003</v>
          </cell>
          <cell r="G454">
            <v>1004</v>
          </cell>
          <cell r="H454">
            <v>394801</v>
          </cell>
          <cell r="I454">
            <v>97319</v>
          </cell>
          <cell r="J454">
            <v>492120</v>
          </cell>
          <cell r="K454">
            <v>465474</v>
          </cell>
          <cell r="L454">
            <v>65307</v>
          </cell>
          <cell r="M454">
            <v>329494</v>
          </cell>
          <cell r="N454">
            <v>2279</v>
          </cell>
          <cell r="O454">
            <v>95040</v>
          </cell>
          <cell r="P454">
            <v>66928.110000000088</v>
          </cell>
          <cell r="Q454">
            <v>398545.89</v>
          </cell>
          <cell r="R454">
            <v>452911.10000000056</v>
          </cell>
          <cell r="S454">
            <v>67586</v>
          </cell>
          <cell r="T454">
            <v>424534</v>
          </cell>
        </row>
        <row r="455">
          <cell r="A455" t="str">
            <v>1 - Publics</v>
          </cell>
          <cell r="B455" t="str">
            <v>tous</v>
          </cell>
          <cell r="C455" t="str">
            <v>toutes</v>
          </cell>
          <cell r="D455" t="str">
            <v>02_s_soins</v>
          </cell>
          <cell r="E455" t="str">
            <v>ntit</v>
          </cell>
          <cell r="F455" t="str">
            <v>2001</v>
          </cell>
          <cell r="G455">
            <v>940</v>
          </cell>
          <cell r="H455">
            <v>20165</v>
          </cell>
          <cell r="I455">
            <v>8750</v>
          </cell>
          <cell r="J455">
            <v>28915</v>
          </cell>
          <cell r="K455">
            <v>24739.82</v>
          </cell>
          <cell r="L455">
            <v>3128</v>
          </cell>
          <cell r="M455">
            <v>17037</v>
          </cell>
          <cell r="N455">
            <v>1447</v>
          </cell>
          <cell r="O455">
            <v>7303</v>
          </cell>
          <cell r="P455">
            <v>3793.26</v>
          </cell>
          <cell r="Q455">
            <v>20946.560000000001</v>
          </cell>
          <cell r="R455">
            <v>21654.524999999994</v>
          </cell>
          <cell r="S455">
            <v>4575</v>
          </cell>
          <cell r="T455">
            <v>24340</v>
          </cell>
        </row>
        <row r="456">
          <cell r="A456" t="str">
            <v>1 - Publics</v>
          </cell>
          <cell r="B456" t="str">
            <v>tous</v>
          </cell>
          <cell r="C456" t="str">
            <v>toutes</v>
          </cell>
          <cell r="D456" t="str">
            <v>02_s_soins</v>
          </cell>
          <cell r="E456" t="str">
            <v>ntit</v>
          </cell>
          <cell r="F456" t="str">
            <v>2002</v>
          </cell>
          <cell r="G456">
            <v>946</v>
          </cell>
          <cell r="H456">
            <v>24601</v>
          </cell>
          <cell r="I456">
            <v>9000</v>
          </cell>
          <cell r="J456">
            <v>33601</v>
          </cell>
          <cell r="K456">
            <v>29394.58200000002</v>
          </cell>
          <cell r="L456">
            <v>3742</v>
          </cell>
          <cell r="M456">
            <v>20859</v>
          </cell>
          <cell r="N456">
            <v>1506</v>
          </cell>
          <cell r="O456">
            <v>7494</v>
          </cell>
          <cell r="P456">
            <v>4435.4570000000012</v>
          </cell>
          <cell r="Q456">
            <v>24959.125000000015</v>
          </cell>
          <cell r="R456">
            <v>24483.299800000019</v>
          </cell>
          <cell r="S456">
            <v>5248</v>
          </cell>
          <cell r="T456">
            <v>28353</v>
          </cell>
        </row>
        <row r="457">
          <cell r="A457" t="str">
            <v>1 - Publics</v>
          </cell>
          <cell r="B457" t="str">
            <v>tous</v>
          </cell>
          <cell r="C457" t="str">
            <v>toutes</v>
          </cell>
          <cell r="D457" t="str">
            <v>02_s_soins</v>
          </cell>
          <cell r="E457" t="str">
            <v>ntit</v>
          </cell>
          <cell r="F457" t="str">
            <v>2003</v>
          </cell>
          <cell r="G457">
            <v>954</v>
          </cell>
          <cell r="H457">
            <v>27279</v>
          </cell>
          <cell r="I457">
            <v>9432</v>
          </cell>
          <cell r="J457">
            <v>36711</v>
          </cell>
          <cell r="K457">
            <v>32134.720000000001</v>
          </cell>
          <cell r="L457">
            <v>4212</v>
          </cell>
          <cell r="M457">
            <v>23067</v>
          </cell>
          <cell r="N457">
            <v>1483</v>
          </cell>
          <cell r="O457">
            <v>7949</v>
          </cell>
          <cell r="P457">
            <v>4870.03</v>
          </cell>
          <cell r="Q457">
            <v>27264.69</v>
          </cell>
          <cell r="R457">
            <v>29807.01</v>
          </cell>
          <cell r="S457">
            <v>5695</v>
          </cell>
          <cell r="T457">
            <v>31016</v>
          </cell>
        </row>
        <row r="458">
          <cell r="A458" t="str">
            <v>1 - Publics</v>
          </cell>
          <cell r="B458" t="str">
            <v>tous</v>
          </cell>
          <cell r="C458" t="str">
            <v>toutes</v>
          </cell>
          <cell r="D458" t="str">
            <v>02_s_soins</v>
          </cell>
          <cell r="E458" t="str">
            <v>remp</v>
          </cell>
          <cell r="F458" t="str">
            <v>2001</v>
          </cell>
          <cell r="G458">
            <v>901</v>
          </cell>
          <cell r="R458">
            <v>32388.47</v>
          </cell>
        </row>
        <row r="459">
          <cell r="A459" t="str">
            <v>1 - Publics</v>
          </cell>
          <cell r="B459" t="str">
            <v>tous</v>
          </cell>
          <cell r="C459" t="str">
            <v>toutes</v>
          </cell>
          <cell r="D459" t="str">
            <v>02_s_soins</v>
          </cell>
          <cell r="E459" t="str">
            <v>remp</v>
          </cell>
          <cell r="F459" t="str">
            <v>2002</v>
          </cell>
          <cell r="G459">
            <v>908</v>
          </cell>
          <cell r="R459">
            <v>47074.894399999939</v>
          </cell>
        </row>
        <row r="460">
          <cell r="A460" t="str">
            <v>1 - Publics</v>
          </cell>
          <cell r="B460" t="str">
            <v>tous</v>
          </cell>
          <cell r="C460" t="str">
            <v>toutes</v>
          </cell>
          <cell r="D460" t="str">
            <v>02_s_soins</v>
          </cell>
          <cell r="E460" t="str">
            <v>remp</v>
          </cell>
          <cell r="F460" t="str">
            <v>2003</v>
          </cell>
          <cell r="G460">
            <v>908</v>
          </cell>
          <cell r="R460">
            <v>33485.61</v>
          </cell>
        </row>
        <row r="461">
          <cell r="A461" t="str">
            <v>1 - Publics</v>
          </cell>
          <cell r="B461" t="str">
            <v>tous</v>
          </cell>
          <cell r="C461" t="str">
            <v>toutes</v>
          </cell>
          <cell r="D461" t="str">
            <v>02_s_soins</v>
          </cell>
          <cell r="E461" t="str">
            <v>tous</v>
          </cell>
          <cell r="F461" t="str">
            <v>1997</v>
          </cell>
          <cell r="G461">
            <v>1056</v>
          </cell>
          <cell r="H461">
            <v>387128</v>
          </cell>
          <cell r="I461">
            <v>88242</v>
          </cell>
          <cell r="J461">
            <v>475370</v>
          </cell>
          <cell r="K461">
            <v>446887.95999000029</v>
          </cell>
        </row>
        <row r="462">
          <cell r="A462" t="str">
            <v>1 - Publics</v>
          </cell>
          <cell r="B462" t="str">
            <v>tous</v>
          </cell>
          <cell r="C462" t="str">
            <v>toutes</v>
          </cell>
          <cell r="D462" t="str">
            <v>02_s_soins</v>
          </cell>
          <cell r="E462" t="str">
            <v>tous</v>
          </cell>
          <cell r="F462" t="str">
            <v>1998</v>
          </cell>
          <cell r="G462">
            <v>1048</v>
          </cell>
          <cell r="H462">
            <v>383474</v>
          </cell>
          <cell r="I462">
            <v>95337</v>
          </cell>
          <cell r="J462">
            <v>478811</v>
          </cell>
          <cell r="K462">
            <v>448525.73998999957</v>
          </cell>
        </row>
        <row r="463">
          <cell r="A463" t="str">
            <v>1 - Publics</v>
          </cell>
          <cell r="B463" t="str">
            <v>tous</v>
          </cell>
          <cell r="C463" t="str">
            <v>toutes</v>
          </cell>
          <cell r="D463" t="str">
            <v>02_s_soins</v>
          </cell>
          <cell r="E463" t="str">
            <v>tous</v>
          </cell>
          <cell r="F463" t="str">
            <v>1999</v>
          </cell>
          <cell r="G463">
            <v>1039</v>
          </cell>
          <cell r="H463">
            <v>382786</v>
          </cell>
          <cell r="I463">
            <v>100974</v>
          </cell>
          <cell r="J463">
            <v>483760</v>
          </cell>
          <cell r="K463">
            <v>452888.64998999977</v>
          </cell>
        </row>
        <row r="464">
          <cell r="A464" t="str">
            <v>1 - Publics</v>
          </cell>
          <cell r="B464" t="str">
            <v>tous</v>
          </cell>
          <cell r="C464" t="str">
            <v>toutes</v>
          </cell>
          <cell r="D464" t="str">
            <v>02_s_soins</v>
          </cell>
          <cell r="E464" t="str">
            <v>tous</v>
          </cell>
          <cell r="F464" t="str">
            <v>2000</v>
          </cell>
          <cell r="G464">
            <v>1023</v>
          </cell>
          <cell r="H464">
            <v>385897</v>
          </cell>
          <cell r="I464">
            <v>105668</v>
          </cell>
          <cell r="J464">
            <v>491565</v>
          </cell>
          <cell r="K464">
            <v>459556.15</v>
          </cell>
        </row>
        <row r="465">
          <cell r="A465" t="str">
            <v>1 - Publics</v>
          </cell>
          <cell r="B465" t="str">
            <v>tous</v>
          </cell>
          <cell r="C465" t="str">
            <v>toutes</v>
          </cell>
          <cell r="D465" t="str">
            <v>02_s_soins</v>
          </cell>
          <cell r="E465" t="str">
            <v>tous</v>
          </cell>
          <cell r="F465" t="str">
            <v>2001</v>
          </cell>
          <cell r="G465">
            <v>2860</v>
          </cell>
          <cell r="H465">
            <v>393497</v>
          </cell>
          <cell r="I465">
            <v>108430</v>
          </cell>
          <cell r="J465">
            <v>501927</v>
          </cell>
          <cell r="K465">
            <v>470216.50999999937</v>
          </cell>
          <cell r="L465">
            <v>66722</v>
          </cell>
          <cell r="M465">
            <v>326775</v>
          </cell>
          <cell r="N465">
            <v>3812</v>
          </cell>
          <cell r="O465">
            <v>104618</v>
          </cell>
          <cell r="P465">
            <v>69193.105000000112</v>
          </cell>
          <cell r="Q465">
            <v>401000.40499999974</v>
          </cell>
          <cell r="R465">
            <v>475494.10500000144</v>
          </cell>
          <cell r="S465">
            <v>70534</v>
          </cell>
          <cell r="T465">
            <v>431393</v>
          </cell>
        </row>
        <row r="466">
          <cell r="A466" t="str">
            <v>1 - Publics</v>
          </cell>
          <cell r="B466" t="str">
            <v>tous</v>
          </cell>
          <cell r="C466" t="str">
            <v>toutes</v>
          </cell>
          <cell r="D466" t="str">
            <v>02_s_soins</v>
          </cell>
          <cell r="E466" t="str">
            <v>tous</v>
          </cell>
          <cell r="F466" t="str">
            <v>2002</v>
          </cell>
          <cell r="G466">
            <v>2867</v>
          </cell>
          <cell r="H466">
            <v>409069</v>
          </cell>
          <cell r="I466">
            <v>106017</v>
          </cell>
          <cell r="J466">
            <v>515086</v>
          </cell>
          <cell r="K466">
            <v>484702.71819999913</v>
          </cell>
          <cell r="L466">
            <v>68564</v>
          </cell>
          <cell r="M466">
            <v>340505</v>
          </cell>
          <cell r="N466">
            <v>3744</v>
          </cell>
          <cell r="O466">
            <v>102273</v>
          </cell>
          <cell r="P466">
            <v>70957.88400000002</v>
          </cell>
          <cell r="Q466">
            <v>413415.70420000009</v>
          </cell>
          <cell r="R466">
            <v>692315.36860000016</v>
          </cell>
          <cell r="S466">
            <v>72308</v>
          </cell>
          <cell r="T466">
            <v>442778</v>
          </cell>
        </row>
        <row r="467">
          <cell r="A467" t="str">
            <v>1 - Publics</v>
          </cell>
          <cell r="B467" t="str">
            <v>tous</v>
          </cell>
          <cell r="C467" t="str">
            <v>toutes</v>
          </cell>
          <cell r="D467" t="str">
            <v>02_s_soins</v>
          </cell>
          <cell r="E467" t="str">
            <v>tous</v>
          </cell>
          <cell r="F467" t="str">
            <v>2003</v>
          </cell>
          <cell r="G467">
            <v>2866</v>
          </cell>
          <cell r="H467">
            <v>422080</v>
          </cell>
          <cell r="I467">
            <v>106751</v>
          </cell>
          <cell r="J467">
            <v>528831</v>
          </cell>
          <cell r="K467">
            <v>497608.71999999933</v>
          </cell>
          <cell r="L467">
            <v>69519</v>
          </cell>
          <cell r="M467">
            <v>352561</v>
          </cell>
          <cell r="N467">
            <v>3762</v>
          </cell>
          <cell r="O467">
            <v>102989</v>
          </cell>
          <cell r="P467">
            <v>71798.140000000247</v>
          </cell>
          <cell r="Q467">
            <v>425810.57999999908</v>
          </cell>
          <cell r="R467">
            <v>516203.72000000067</v>
          </cell>
          <cell r="S467">
            <v>73281</v>
          </cell>
          <cell r="T467">
            <v>455550</v>
          </cell>
        </row>
        <row r="468">
          <cell r="A468" t="str">
            <v>1 - Publics</v>
          </cell>
          <cell r="B468" t="str">
            <v>tous</v>
          </cell>
          <cell r="C468" t="str">
            <v>toutes</v>
          </cell>
          <cell r="D468" t="str">
            <v>03_sagfem</v>
          </cell>
          <cell r="E468" t="str">
            <v>_tit</v>
          </cell>
          <cell r="F468" t="str">
            <v>2001</v>
          </cell>
          <cell r="G468">
            <v>412</v>
          </cell>
          <cell r="H468">
            <v>4861</v>
          </cell>
          <cell r="I468">
            <v>2584</v>
          </cell>
          <cell r="J468">
            <v>7445</v>
          </cell>
          <cell r="K468">
            <v>6674.08</v>
          </cell>
          <cell r="L468">
            <v>44</v>
          </cell>
          <cell r="M468">
            <v>4817</v>
          </cell>
          <cell r="N468">
            <v>5</v>
          </cell>
          <cell r="O468">
            <v>2579</v>
          </cell>
          <cell r="P468">
            <v>48.01</v>
          </cell>
          <cell r="Q468">
            <v>6626.07</v>
          </cell>
          <cell r="R468">
            <v>6126.31</v>
          </cell>
          <cell r="S468">
            <v>49</v>
          </cell>
          <cell r="T468">
            <v>7396</v>
          </cell>
        </row>
        <row r="469">
          <cell r="A469" t="str">
            <v>1 - Publics</v>
          </cell>
          <cell r="B469" t="str">
            <v>tous</v>
          </cell>
          <cell r="C469" t="str">
            <v>toutes</v>
          </cell>
          <cell r="D469" t="str">
            <v>03_sagfem</v>
          </cell>
          <cell r="E469" t="str">
            <v>_tit</v>
          </cell>
          <cell r="F469" t="str">
            <v>2002</v>
          </cell>
          <cell r="G469">
            <v>389</v>
          </cell>
          <cell r="H469">
            <v>5269</v>
          </cell>
          <cell r="I469">
            <v>2596</v>
          </cell>
          <cell r="J469">
            <v>7865</v>
          </cell>
          <cell r="K469">
            <v>7126.5830000000014</v>
          </cell>
          <cell r="L469">
            <v>48</v>
          </cell>
          <cell r="M469">
            <v>5221</v>
          </cell>
          <cell r="N469">
            <v>4</v>
          </cell>
          <cell r="O469">
            <v>2592</v>
          </cell>
          <cell r="P469">
            <v>51.26</v>
          </cell>
          <cell r="Q469">
            <v>7053.1230000000023</v>
          </cell>
          <cell r="R469">
            <v>6617.46</v>
          </cell>
          <cell r="S469">
            <v>52</v>
          </cell>
          <cell r="T469">
            <v>7813</v>
          </cell>
        </row>
        <row r="470">
          <cell r="A470" t="str">
            <v>1 - Publics</v>
          </cell>
          <cell r="B470" t="str">
            <v>tous</v>
          </cell>
          <cell r="C470" t="str">
            <v>toutes</v>
          </cell>
          <cell r="D470" t="str">
            <v>03_sagfem</v>
          </cell>
          <cell r="E470" t="str">
            <v>_tit</v>
          </cell>
          <cell r="F470" t="str">
            <v>2003</v>
          </cell>
          <cell r="G470">
            <v>386</v>
          </cell>
          <cell r="H470">
            <v>5578</v>
          </cell>
          <cell r="I470">
            <v>2677</v>
          </cell>
          <cell r="J470">
            <v>8255</v>
          </cell>
          <cell r="K470">
            <v>7458.2</v>
          </cell>
          <cell r="L470">
            <v>56</v>
          </cell>
          <cell r="M470">
            <v>5522</v>
          </cell>
          <cell r="N470">
            <v>6</v>
          </cell>
          <cell r="O470">
            <v>2671</v>
          </cell>
          <cell r="P470">
            <v>60.56</v>
          </cell>
          <cell r="Q470">
            <v>7397.64</v>
          </cell>
          <cell r="R470">
            <v>7242.01</v>
          </cell>
          <cell r="S470">
            <v>62</v>
          </cell>
          <cell r="T470">
            <v>8193</v>
          </cell>
        </row>
        <row r="471">
          <cell r="A471" t="str">
            <v>1 - Publics</v>
          </cell>
          <cell r="B471" t="str">
            <v>tous</v>
          </cell>
          <cell r="C471" t="str">
            <v>toutes</v>
          </cell>
          <cell r="D471" t="str">
            <v>03_sagfem</v>
          </cell>
          <cell r="E471" t="str">
            <v>ntit</v>
          </cell>
          <cell r="F471" t="str">
            <v>2001</v>
          </cell>
          <cell r="G471">
            <v>273</v>
          </cell>
          <cell r="H471">
            <v>382</v>
          </cell>
          <cell r="I471">
            <v>96</v>
          </cell>
          <cell r="J471">
            <v>478</v>
          </cell>
          <cell r="K471">
            <v>439.11</v>
          </cell>
          <cell r="L471">
            <v>9</v>
          </cell>
          <cell r="M471">
            <v>373</v>
          </cell>
          <cell r="N471">
            <v>1</v>
          </cell>
          <cell r="O471">
            <v>95</v>
          </cell>
          <cell r="P471">
            <v>9.8000000000000007</v>
          </cell>
          <cell r="Q471">
            <v>429.31</v>
          </cell>
          <cell r="R471">
            <v>407.66</v>
          </cell>
          <cell r="S471">
            <v>10</v>
          </cell>
          <cell r="T471">
            <v>468</v>
          </cell>
        </row>
        <row r="472">
          <cell r="A472" t="str">
            <v>1 - Publics</v>
          </cell>
          <cell r="B472" t="str">
            <v>tous</v>
          </cell>
          <cell r="C472" t="str">
            <v>toutes</v>
          </cell>
          <cell r="D472" t="str">
            <v>03_sagfem</v>
          </cell>
          <cell r="E472" t="str">
            <v>ntit</v>
          </cell>
          <cell r="F472" t="str">
            <v>2002</v>
          </cell>
          <cell r="G472">
            <v>232</v>
          </cell>
          <cell r="H472">
            <v>396</v>
          </cell>
          <cell r="I472">
            <v>95</v>
          </cell>
          <cell r="J472">
            <v>491</v>
          </cell>
          <cell r="K472">
            <v>450.36</v>
          </cell>
          <cell r="L472">
            <v>8</v>
          </cell>
          <cell r="M472">
            <v>388</v>
          </cell>
          <cell r="N472">
            <v>1</v>
          </cell>
          <cell r="O472">
            <v>94</v>
          </cell>
          <cell r="P472">
            <v>8.5</v>
          </cell>
          <cell r="Q472">
            <v>441.86</v>
          </cell>
          <cell r="R472">
            <v>389.52</v>
          </cell>
          <cell r="S472">
            <v>9</v>
          </cell>
          <cell r="T472">
            <v>482</v>
          </cell>
        </row>
        <row r="473">
          <cell r="A473" t="str">
            <v>1 - Publics</v>
          </cell>
          <cell r="B473" t="str">
            <v>tous</v>
          </cell>
          <cell r="C473" t="str">
            <v>toutes</v>
          </cell>
          <cell r="D473" t="str">
            <v>03_sagfem</v>
          </cell>
          <cell r="E473" t="str">
            <v>ntit</v>
          </cell>
          <cell r="F473" t="str">
            <v>2003</v>
          </cell>
          <cell r="G473">
            <v>222</v>
          </cell>
          <cell r="H473">
            <v>389</v>
          </cell>
          <cell r="I473">
            <v>96</v>
          </cell>
          <cell r="J473">
            <v>485</v>
          </cell>
          <cell r="K473">
            <v>440.46</v>
          </cell>
          <cell r="L473">
            <v>9</v>
          </cell>
          <cell r="M473">
            <v>380</v>
          </cell>
          <cell r="N473">
            <v>1</v>
          </cell>
          <cell r="O473">
            <v>95</v>
          </cell>
          <cell r="P473">
            <v>9.25</v>
          </cell>
          <cell r="Q473">
            <v>431.21</v>
          </cell>
          <cell r="R473">
            <v>377.56</v>
          </cell>
          <cell r="S473">
            <v>10</v>
          </cell>
          <cell r="T473">
            <v>475</v>
          </cell>
        </row>
        <row r="474">
          <cell r="A474" t="str">
            <v>1 - Publics</v>
          </cell>
          <cell r="B474" t="str">
            <v>tous</v>
          </cell>
          <cell r="C474" t="str">
            <v>toutes</v>
          </cell>
          <cell r="D474" t="str">
            <v>03_sagfem</v>
          </cell>
          <cell r="E474" t="str">
            <v>remp</v>
          </cell>
          <cell r="F474" t="str">
            <v>2001</v>
          </cell>
          <cell r="G474">
            <v>307</v>
          </cell>
          <cell r="R474">
            <v>697.32</v>
          </cell>
        </row>
        <row r="475">
          <cell r="A475" t="str">
            <v>1 - Publics</v>
          </cell>
          <cell r="B475" t="str">
            <v>tous</v>
          </cell>
          <cell r="C475" t="str">
            <v>toutes</v>
          </cell>
          <cell r="D475" t="str">
            <v>03_sagfem</v>
          </cell>
          <cell r="E475" t="str">
            <v>remp</v>
          </cell>
          <cell r="F475" t="str">
            <v>2002</v>
          </cell>
          <cell r="G475">
            <v>289</v>
          </cell>
          <cell r="R475">
            <v>675.96</v>
          </cell>
        </row>
        <row r="476">
          <cell r="A476" t="str">
            <v>1 - Publics</v>
          </cell>
          <cell r="B476" t="str">
            <v>tous</v>
          </cell>
          <cell r="C476" t="str">
            <v>toutes</v>
          </cell>
          <cell r="D476" t="str">
            <v>03_sagfem</v>
          </cell>
          <cell r="E476" t="str">
            <v>remp</v>
          </cell>
          <cell r="F476" t="str">
            <v>2003</v>
          </cell>
          <cell r="G476">
            <v>287</v>
          </cell>
          <cell r="R476">
            <v>601.95000000000005</v>
          </cell>
        </row>
        <row r="477">
          <cell r="A477" t="str">
            <v>1 - Publics</v>
          </cell>
          <cell r="B477" t="str">
            <v>tous</v>
          </cell>
          <cell r="C477" t="str">
            <v>toutes</v>
          </cell>
          <cell r="D477" t="str">
            <v>03_sagfem</v>
          </cell>
          <cell r="E477" t="str">
            <v>tous</v>
          </cell>
          <cell r="F477" t="str">
            <v>1997</v>
          </cell>
          <cell r="G477">
            <v>417</v>
          </cell>
          <cell r="H477">
            <v>4747</v>
          </cell>
          <cell r="I477">
            <v>2110</v>
          </cell>
          <cell r="J477">
            <v>6857</v>
          </cell>
          <cell r="K477">
            <v>6155.15</v>
          </cell>
        </row>
        <row r="478">
          <cell r="A478" t="str">
            <v>1 - Publics</v>
          </cell>
          <cell r="B478" t="str">
            <v>tous</v>
          </cell>
          <cell r="C478" t="str">
            <v>toutes</v>
          </cell>
          <cell r="D478" t="str">
            <v>03_sagfem</v>
          </cell>
          <cell r="E478" t="str">
            <v>tous</v>
          </cell>
          <cell r="F478" t="str">
            <v>1998</v>
          </cell>
          <cell r="G478">
            <v>410</v>
          </cell>
          <cell r="H478">
            <v>4703</v>
          </cell>
          <cell r="I478">
            <v>2334</v>
          </cell>
          <cell r="J478">
            <v>7037</v>
          </cell>
          <cell r="K478">
            <v>6282.53</v>
          </cell>
        </row>
        <row r="479">
          <cell r="A479" t="str">
            <v>1 - Publics</v>
          </cell>
          <cell r="B479" t="str">
            <v>tous</v>
          </cell>
          <cell r="C479" t="str">
            <v>toutes</v>
          </cell>
          <cell r="D479" t="str">
            <v>03_sagfem</v>
          </cell>
          <cell r="E479" t="str">
            <v>tous</v>
          </cell>
          <cell r="F479" t="str">
            <v>1999</v>
          </cell>
          <cell r="G479">
            <v>405</v>
          </cell>
          <cell r="H479">
            <v>4739</v>
          </cell>
          <cell r="I479">
            <v>2465</v>
          </cell>
          <cell r="J479">
            <v>7204</v>
          </cell>
          <cell r="K479">
            <v>6419.71</v>
          </cell>
        </row>
        <row r="480">
          <cell r="A480" t="str">
            <v>1 - Publics</v>
          </cell>
          <cell r="B480" t="str">
            <v>tous</v>
          </cell>
          <cell r="C480" t="str">
            <v>toutes</v>
          </cell>
          <cell r="D480" t="str">
            <v>03_sagfem</v>
          </cell>
          <cell r="E480" t="str">
            <v>tous</v>
          </cell>
          <cell r="F480" t="str">
            <v>2000</v>
          </cell>
          <cell r="G480">
            <v>400</v>
          </cell>
          <cell r="H480">
            <v>5019</v>
          </cell>
          <cell r="I480">
            <v>2612</v>
          </cell>
          <cell r="J480">
            <v>7631</v>
          </cell>
          <cell r="K480">
            <v>6785.3550000000014</v>
          </cell>
        </row>
        <row r="481">
          <cell r="A481" t="str">
            <v>1 - Publics</v>
          </cell>
          <cell r="B481" t="str">
            <v>tous</v>
          </cell>
          <cell r="C481" t="str">
            <v>toutes</v>
          </cell>
          <cell r="D481" t="str">
            <v>03_sagfem</v>
          </cell>
          <cell r="E481" t="str">
            <v>tous</v>
          </cell>
          <cell r="F481" t="str">
            <v>2001</v>
          </cell>
          <cell r="G481">
            <v>992</v>
          </cell>
          <cell r="H481">
            <v>5243</v>
          </cell>
          <cell r="I481">
            <v>2680</v>
          </cell>
          <cell r="J481">
            <v>7923</v>
          </cell>
          <cell r="K481">
            <v>7113.19</v>
          </cell>
          <cell r="L481">
            <v>53</v>
          </cell>
          <cell r="M481">
            <v>5190</v>
          </cell>
          <cell r="N481">
            <v>6</v>
          </cell>
          <cell r="O481">
            <v>2674</v>
          </cell>
          <cell r="P481">
            <v>57.81</v>
          </cell>
          <cell r="Q481">
            <v>7055.38</v>
          </cell>
          <cell r="R481">
            <v>7231.29</v>
          </cell>
          <cell r="S481">
            <v>59</v>
          </cell>
          <cell r="T481">
            <v>7864</v>
          </cell>
        </row>
        <row r="482">
          <cell r="A482" t="str">
            <v>1 - Publics</v>
          </cell>
          <cell r="B482" t="str">
            <v>tous</v>
          </cell>
          <cell r="C482" t="str">
            <v>toutes</v>
          </cell>
          <cell r="D482" t="str">
            <v>03_sagfem</v>
          </cell>
          <cell r="E482" t="str">
            <v>tous</v>
          </cell>
          <cell r="F482" t="str">
            <v>2002</v>
          </cell>
          <cell r="G482">
            <v>910</v>
          </cell>
          <cell r="H482">
            <v>5665</v>
          </cell>
          <cell r="I482">
            <v>2691</v>
          </cell>
          <cell r="J482">
            <v>8356</v>
          </cell>
          <cell r="K482">
            <v>7576.9430000000002</v>
          </cell>
          <cell r="L482">
            <v>56</v>
          </cell>
          <cell r="M482">
            <v>5609</v>
          </cell>
          <cell r="N482">
            <v>5</v>
          </cell>
          <cell r="O482">
            <v>2686</v>
          </cell>
          <cell r="P482">
            <v>59.76</v>
          </cell>
          <cell r="Q482">
            <v>7494.9830000000011</v>
          </cell>
          <cell r="R482">
            <v>7682.94</v>
          </cell>
          <cell r="S482">
            <v>61</v>
          </cell>
          <cell r="T482">
            <v>8295</v>
          </cell>
        </row>
        <row r="483">
          <cell r="A483" t="str">
            <v>1 - Publics</v>
          </cell>
          <cell r="B483" t="str">
            <v>tous</v>
          </cell>
          <cell r="C483" t="str">
            <v>toutes</v>
          </cell>
          <cell r="D483" t="str">
            <v>03_sagfem</v>
          </cell>
          <cell r="E483" t="str">
            <v>tous</v>
          </cell>
          <cell r="F483" t="str">
            <v>2003</v>
          </cell>
          <cell r="G483">
            <v>895</v>
          </cell>
          <cell r="H483">
            <v>5967</v>
          </cell>
          <cell r="I483">
            <v>2773</v>
          </cell>
          <cell r="J483">
            <v>8740</v>
          </cell>
          <cell r="K483">
            <v>7898.66</v>
          </cell>
          <cell r="L483">
            <v>65</v>
          </cell>
          <cell r="M483">
            <v>5902</v>
          </cell>
          <cell r="N483">
            <v>7</v>
          </cell>
          <cell r="O483">
            <v>2766</v>
          </cell>
          <cell r="P483">
            <v>69.81</v>
          </cell>
          <cell r="Q483">
            <v>7828.85</v>
          </cell>
          <cell r="R483">
            <v>8221.5199999999859</v>
          </cell>
          <cell r="S483">
            <v>72</v>
          </cell>
          <cell r="T483">
            <v>8668</v>
          </cell>
        </row>
        <row r="484">
          <cell r="A484" t="str">
            <v>1 - Publics</v>
          </cell>
          <cell r="B484" t="str">
            <v>tous</v>
          </cell>
          <cell r="C484" t="str">
            <v>toutes</v>
          </cell>
          <cell r="D484" t="str">
            <v>04_encad</v>
          </cell>
          <cell r="E484" t="str">
            <v>_tit</v>
          </cell>
          <cell r="F484" t="str">
            <v>2001</v>
          </cell>
          <cell r="G484">
            <v>986</v>
          </cell>
          <cell r="H484">
            <v>22443</v>
          </cell>
          <cell r="I484">
            <v>1868</v>
          </cell>
          <cell r="J484">
            <v>24311</v>
          </cell>
          <cell r="K484">
            <v>23888.33</v>
          </cell>
          <cell r="L484">
            <v>4335</v>
          </cell>
          <cell r="M484">
            <v>18108</v>
          </cell>
          <cell r="N484">
            <v>64</v>
          </cell>
          <cell r="O484">
            <v>1804</v>
          </cell>
          <cell r="P484">
            <v>4382.13</v>
          </cell>
          <cell r="Q484">
            <v>19506.2</v>
          </cell>
          <cell r="R484">
            <v>22881.61</v>
          </cell>
          <cell r="S484">
            <v>4399</v>
          </cell>
          <cell r="T484">
            <v>19912</v>
          </cell>
        </row>
        <row r="485">
          <cell r="A485" t="str">
            <v>1 - Publics</v>
          </cell>
          <cell r="B485" t="str">
            <v>tous</v>
          </cell>
          <cell r="C485" t="str">
            <v>toutes</v>
          </cell>
          <cell r="D485" t="str">
            <v>04_encad</v>
          </cell>
          <cell r="E485" t="str">
            <v>_tit</v>
          </cell>
          <cell r="F485" t="str">
            <v>2002</v>
          </cell>
          <cell r="G485">
            <v>979</v>
          </cell>
          <cell r="H485">
            <v>22208</v>
          </cell>
          <cell r="I485">
            <v>1555</v>
          </cell>
          <cell r="J485">
            <v>23763</v>
          </cell>
          <cell r="K485">
            <v>23352.86709999997</v>
          </cell>
          <cell r="L485">
            <v>4265</v>
          </cell>
          <cell r="M485">
            <v>17943</v>
          </cell>
          <cell r="N485">
            <v>49</v>
          </cell>
          <cell r="O485">
            <v>1506</v>
          </cell>
          <cell r="P485">
            <v>4301.7700000000004</v>
          </cell>
          <cell r="Q485">
            <v>19105.397099999976</v>
          </cell>
          <cell r="R485">
            <v>37661.10530000001</v>
          </cell>
          <cell r="S485">
            <v>4314</v>
          </cell>
          <cell r="T485">
            <v>19449</v>
          </cell>
        </row>
        <row r="486">
          <cell r="A486" t="str">
            <v>1 - Publics</v>
          </cell>
          <cell r="B486" t="str">
            <v>tous</v>
          </cell>
          <cell r="C486" t="str">
            <v>toutes</v>
          </cell>
          <cell r="D486" t="str">
            <v>04_encad</v>
          </cell>
          <cell r="E486" t="str">
            <v>_tit</v>
          </cell>
          <cell r="F486" t="str">
            <v>2003</v>
          </cell>
          <cell r="G486">
            <v>968</v>
          </cell>
          <cell r="H486">
            <v>21967</v>
          </cell>
          <cell r="I486">
            <v>1480</v>
          </cell>
          <cell r="J486">
            <v>23447</v>
          </cell>
          <cell r="K486">
            <v>23047.91</v>
          </cell>
          <cell r="L486">
            <v>4151</v>
          </cell>
          <cell r="M486">
            <v>17816</v>
          </cell>
          <cell r="N486">
            <v>57</v>
          </cell>
          <cell r="O486">
            <v>1423</v>
          </cell>
          <cell r="P486">
            <v>4180.6400000000003</v>
          </cell>
          <cell r="Q486">
            <v>18867.27</v>
          </cell>
          <cell r="R486">
            <v>23034.67</v>
          </cell>
          <cell r="S486">
            <v>4208</v>
          </cell>
          <cell r="T486">
            <v>19239</v>
          </cell>
        </row>
        <row r="487">
          <cell r="A487" t="str">
            <v>1 - Publics</v>
          </cell>
          <cell r="B487" t="str">
            <v>tous</v>
          </cell>
          <cell r="C487" t="str">
            <v>toutes</v>
          </cell>
          <cell r="D487" t="str">
            <v>04_encad</v>
          </cell>
          <cell r="E487" t="str">
            <v>ntit</v>
          </cell>
          <cell r="F487" t="str">
            <v>2001</v>
          </cell>
          <cell r="G487">
            <v>177</v>
          </cell>
          <cell r="H487">
            <v>169</v>
          </cell>
          <cell r="I487">
            <v>39</v>
          </cell>
          <cell r="J487">
            <v>208</v>
          </cell>
          <cell r="K487">
            <v>191.32</v>
          </cell>
          <cell r="L487">
            <v>47</v>
          </cell>
          <cell r="M487">
            <v>122</v>
          </cell>
          <cell r="N487">
            <v>10</v>
          </cell>
          <cell r="O487">
            <v>29</v>
          </cell>
          <cell r="P487">
            <v>52.6</v>
          </cell>
          <cell r="Q487">
            <v>138.72</v>
          </cell>
          <cell r="R487">
            <v>138.46</v>
          </cell>
          <cell r="S487">
            <v>57</v>
          </cell>
          <cell r="T487">
            <v>151</v>
          </cell>
        </row>
        <row r="488">
          <cell r="A488" t="str">
            <v>1 - Publics</v>
          </cell>
          <cell r="B488" t="str">
            <v>tous</v>
          </cell>
          <cell r="C488" t="str">
            <v>toutes</v>
          </cell>
          <cell r="D488" t="str">
            <v>04_encad</v>
          </cell>
          <cell r="E488" t="str">
            <v>ntit</v>
          </cell>
          <cell r="F488" t="str">
            <v>2002</v>
          </cell>
          <cell r="G488">
            <v>164</v>
          </cell>
          <cell r="H488">
            <v>186</v>
          </cell>
          <cell r="I488">
            <v>40</v>
          </cell>
          <cell r="J488">
            <v>226</v>
          </cell>
          <cell r="K488">
            <v>209.88</v>
          </cell>
          <cell r="L488">
            <v>45</v>
          </cell>
          <cell r="M488">
            <v>141</v>
          </cell>
          <cell r="N488">
            <v>6</v>
          </cell>
          <cell r="O488">
            <v>34</v>
          </cell>
          <cell r="P488">
            <v>47.95</v>
          </cell>
          <cell r="Q488">
            <v>161.93</v>
          </cell>
          <cell r="R488">
            <v>158.80000000000001</v>
          </cell>
          <cell r="S488">
            <v>51</v>
          </cell>
          <cell r="T488">
            <v>175</v>
          </cell>
        </row>
        <row r="489">
          <cell r="A489" t="str">
            <v>1 - Publics</v>
          </cell>
          <cell r="B489" t="str">
            <v>tous</v>
          </cell>
          <cell r="C489" t="str">
            <v>toutes</v>
          </cell>
          <cell r="D489" t="str">
            <v>04_encad</v>
          </cell>
          <cell r="E489" t="str">
            <v>ntit</v>
          </cell>
          <cell r="F489" t="str">
            <v>2003</v>
          </cell>
          <cell r="G489">
            <v>180</v>
          </cell>
          <cell r="H489">
            <v>246</v>
          </cell>
          <cell r="I489">
            <v>47</v>
          </cell>
          <cell r="J489">
            <v>293</v>
          </cell>
          <cell r="K489">
            <v>275.62</v>
          </cell>
          <cell r="L489">
            <v>47</v>
          </cell>
          <cell r="M489">
            <v>199</v>
          </cell>
          <cell r="N489">
            <v>6</v>
          </cell>
          <cell r="O489">
            <v>41</v>
          </cell>
          <cell r="P489">
            <v>50.15</v>
          </cell>
          <cell r="Q489">
            <v>225.47</v>
          </cell>
          <cell r="R489">
            <v>349.44</v>
          </cell>
          <cell r="S489">
            <v>53</v>
          </cell>
          <cell r="T489">
            <v>240</v>
          </cell>
        </row>
        <row r="490">
          <cell r="A490" t="str">
            <v>1 - Publics</v>
          </cell>
          <cell r="B490" t="str">
            <v>tous</v>
          </cell>
          <cell r="C490" t="str">
            <v>toutes</v>
          </cell>
          <cell r="D490" t="str">
            <v>04_encad</v>
          </cell>
          <cell r="E490" t="str">
            <v>remp</v>
          </cell>
          <cell r="F490" t="str">
            <v>2001</v>
          </cell>
          <cell r="G490">
            <v>91</v>
          </cell>
          <cell r="R490">
            <v>16.59</v>
          </cell>
        </row>
        <row r="491">
          <cell r="A491" t="str">
            <v>1 - Publics</v>
          </cell>
          <cell r="B491" t="str">
            <v>tous</v>
          </cell>
          <cell r="C491" t="str">
            <v>toutes</v>
          </cell>
          <cell r="D491" t="str">
            <v>04_encad</v>
          </cell>
          <cell r="E491" t="str">
            <v>remp</v>
          </cell>
          <cell r="F491" t="str">
            <v>2002</v>
          </cell>
          <cell r="G491">
            <v>49</v>
          </cell>
          <cell r="R491">
            <v>33.14</v>
          </cell>
        </row>
        <row r="492">
          <cell r="A492" t="str">
            <v>1 - Publics</v>
          </cell>
          <cell r="B492" t="str">
            <v>tous</v>
          </cell>
          <cell r="C492" t="str">
            <v>toutes</v>
          </cell>
          <cell r="D492" t="str">
            <v>04_encad</v>
          </cell>
          <cell r="E492" t="str">
            <v>remp</v>
          </cell>
          <cell r="F492" t="str">
            <v>2003</v>
          </cell>
          <cell r="G492">
            <v>65</v>
          </cell>
          <cell r="R492">
            <v>36.979999999999997</v>
          </cell>
        </row>
        <row r="493">
          <cell r="A493" t="str">
            <v>1 - Publics</v>
          </cell>
          <cell r="B493" t="str">
            <v>tous</v>
          </cell>
          <cell r="C493" t="str">
            <v>toutes</v>
          </cell>
          <cell r="D493" t="str">
            <v>04_encad</v>
          </cell>
          <cell r="E493" t="str">
            <v>tous</v>
          </cell>
          <cell r="F493" t="str">
            <v>1997</v>
          </cell>
          <cell r="G493">
            <v>1013</v>
          </cell>
          <cell r="H493">
            <v>23371</v>
          </cell>
          <cell r="I493">
            <v>1780</v>
          </cell>
          <cell r="J493">
            <v>25151</v>
          </cell>
          <cell r="K493">
            <v>24728.720000000001</v>
          </cell>
        </row>
        <row r="494">
          <cell r="A494" t="str">
            <v>1 - Publics</v>
          </cell>
          <cell r="B494" t="str">
            <v>tous</v>
          </cell>
          <cell r="C494" t="str">
            <v>toutes</v>
          </cell>
          <cell r="D494" t="str">
            <v>04_encad</v>
          </cell>
          <cell r="E494" t="str">
            <v>tous</v>
          </cell>
          <cell r="F494" t="str">
            <v>1998</v>
          </cell>
          <cell r="G494">
            <v>1011</v>
          </cell>
          <cell r="H494">
            <v>23003</v>
          </cell>
          <cell r="I494">
            <v>1870</v>
          </cell>
          <cell r="J494">
            <v>24873</v>
          </cell>
          <cell r="K494">
            <v>24421.55</v>
          </cell>
        </row>
        <row r="495">
          <cell r="A495" t="str">
            <v>1 - Publics</v>
          </cell>
          <cell r="B495" t="str">
            <v>tous</v>
          </cell>
          <cell r="C495" t="str">
            <v>toutes</v>
          </cell>
          <cell r="D495" t="str">
            <v>04_encad</v>
          </cell>
          <cell r="E495" t="str">
            <v>tous</v>
          </cell>
          <cell r="F495" t="str">
            <v>1999</v>
          </cell>
          <cell r="G495">
            <v>1006</v>
          </cell>
          <cell r="H495">
            <v>22684</v>
          </cell>
          <cell r="I495">
            <v>1882</v>
          </cell>
          <cell r="J495">
            <v>24566</v>
          </cell>
          <cell r="K495">
            <v>24137.93</v>
          </cell>
        </row>
        <row r="496">
          <cell r="A496" t="str">
            <v>1 - Publics</v>
          </cell>
          <cell r="B496" t="str">
            <v>tous</v>
          </cell>
          <cell r="C496" t="str">
            <v>toutes</v>
          </cell>
          <cell r="D496" t="str">
            <v>04_encad</v>
          </cell>
          <cell r="E496" t="str">
            <v>tous</v>
          </cell>
          <cell r="F496" t="str">
            <v>2000</v>
          </cell>
          <cell r="G496">
            <v>995</v>
          </cell>
          <cell r="H496">
            <v>22312</v>
          </cell>
          <cell r="I496">
            <v>1937</v>
          </cell>
          <cell r="J496">
            <v>24249</v>
          </cell>
          <cell r="K496">
            <v>23804.58</v>
          </cell>
        </row>
        <row r="497">
          <cell r="A497" t="str">
            <v>1 - Publics</v>
          </cell>
          <cell r="B497" t="str">
            <v>tous</v>
          </cell>
          <cell r="C497" t="str">
            <v>toutes</v>
          </cell>
          <cell r="D497" t="str">
            <v>04_encad</v>
          </cell>
          <cell r="E497" t="str">
            <v>tous</v>
          </cell>
          <cell r="F497" t="str">
            <v>2001</v>
          </cell>
          <cell r="G497">
            <v>1254</v>
          </cell>
          <cell r="H497">
            <v>22612</v>
          </cell>
          <cell r="I497">
            <v>1907</v>
          </cell>
          <cell r="J497">
            <v>24519</v>
          </cell>
          <cell r="K497">
            <v>24079.65</v>
          </cell>
          <cell r="L497">
            <v>4382</v>
          </cell>
          <cell r="M497">
            <v>18230</v>
          </cell>
          <cell r="N497">
            <v>74</v>
          </cell>
          <cell r="O497">
            <v>1833</v>
          </cell>
          <cell r="P497">
            <v>4434.7299999999996</v>
          </cell>
          <cell r="Q497">
            <v>19644.919999999998</v>
          </cell>
          <cell r="R497">
            <v>23036.66</v>
          </cell>
          <cell r="S497">
            <v>4456</v>
          </cell>
          <cell r="T497">
            <v>20063</v>
          </cell>
        </row>
        <row r="498">
          <cell r="A498" t="str">
            <v>1 - Publics</v>
          </cell>
          <cell r="B498" t="str">
            <v>tous</v>
          </cell>
          <cell r="C498" t="str">
            <v>toutes</v>
          </cell>
          <cell r="D498" t="str">
            <v>04_encad</v>
          </cell>
          <cell r="E498" t="str">
            <v>tous</v>
          </cell>
          <cell r="F498" t="str">
            <v>2002</v>
          </cell>
          <cell r="G498">
            <v>1192</v>
          </cell>
          <cell r="H498">
            <v>22394</v>
          </cell>
          <cell r="I498">
            <v>1595</v>
          </cell>
          <cell r="J498">
            <v>23989</v>
          </cell>
          <cell r="K498">
            <v>23562.747099999968</v>
          </cell>
          <cell r="L498">
            <v>4310</v>
          </cell>
          <cell r="M498">
            <v>18084</v>
          </cell>
          <cell r="N498">
            <v>55</v>
          </cell>
          <cell r="O498">
            <v>1540</v>
          </cell>
          <cell r="P498">
            <v>4349.72</v>
          </cell>
          <cell r="Q498">
            <v>19267.327099999977</v>
          </cell>
          <cell r="R498">
            <v>37853.045300000056</v>
          </cell>
          <cell r="S498">
            <v>4365</v>
          </cell>
          <cell r="T498">
            <v>19624</v>
          </cell>
        </row>
        <row r="499">
          <cell r="A499" t="str">
            <v>1 - Publics</v>
          </cell>
          <cell r="B499" t="str">
            <v>tous</v>
          </cell>
          <cell r="C499" t="str">
            <v>toutes</v>
          </cell>
          <cell r="D499" t="str">
            <v>04_encad</v>
          </cell>
          <cell r="E499" t="str">
            <v>tous</v>
          </cell>
          <cell r="F499" t="str">
            <v>2003</v>
          </cell>
          <cell r="G499">
            <v>1213</v>
          </cell>
          <cell r="H499">
            <v>22213</v>
          </cell>
          <cell r="I499">
            <v>1527</v>
          </cell>
          <cell r="J499">
            <v>23740</v>
          </cell>
          <cell r="K499">
            <v>23323.53</v>
          </cell>
          <cell r="L499">
            <v>4198</v>
          </cell>
          <cell r="M499">
            <v>18015</v>
          </cell>
          <cell r="N499">
            <v>63</v>
          </cell>
          <cell r="O499">
            <v>1464</v>
          </cell>
          <cell r="P499">
            <v>4230.79</v>
          </cell>
          <cell r="Q499">
            <v>19092.740000000002</v>
          </cell>
          <cell r="R499">
            <v>23421.09</v>
          </cell>
          <cell r="S499">
            <v>4261</v>
          </cell>
          <cell r="T499">
            <v>19479</v>
          </cell>
        </row>
        <row r="500">
          <cell r="A500" t="str">
            <v>1 - Publics</v>
          </cell>
          <cell r="B500" t="str">
            <v>tous</v>
          </cell>
          <cell r="C500" t="str">
            <v>toutes</v>
          </cell>
          <cell r="D500" t="str">
            <v>05_infirm</v>
          </cell>
          <cell r="E500" t="str">
            <v>_tit</v>
          </cell>
          <cell r="F500" t="str">
            <v>2001</v>
          </cell>
          <cell r="G500">
            <v>1019</v>
          </cell>
          <cell r="H500">
            <v>144865</v>
          </cell>
          <cell r="I500">
            <v>49731</v>
          </cell>
          <cell r="J500">
            <v>194596</v>
          </cell>
          <cell r="K500">
            <v>180890.94</v>
          </cell>
          <cell r="L500">
            <v>24336</v>
          </cell>
          <cell r="M500">
            <v>120529</v>
          </cell>
          <cell r="N500">
            <v>1267</v>
          </cell>
          <cell r="O500">
            <v>48464</v>
          </cell>
          <cell r="P500">
            <v>25319.1</v>
          </cell>
          <cell r="Q500">
            <v>155571.84</v>
          </cell>
          <cell r="R500">
            <v>170251.78</v>
          </cell>
          <cell r="S500">
            <v>25603</v>
          </cell>
          <cell r="T500">
            <v>168993</v>
          </cell>
        </row>
        <row r="501">
          <cell r="A501" t="str">
            <v>1 - Publics</v>
          </cell>
          <cell r="B501" t="str">
            <v>tous</v>
          </cell>
          <cell r="C501" t="str">
            <v>toutes</v>
          </cell>
          <cell r="D501" t="str">
            <v>05_infirm</v>
          </cell>
          <cell r="E501" t="str">
            <v>_tit</v>
          </cell>
          <cell r="F501" t="str">
            <v>2002</v>
          </cell>
          <cell r="G501">
            <v>1013</v>
          </cell>
          <cell r="H501">
            <v>150224</v>
          </cell>
          <cell r="I501">
            <v>48544</v>
          </cell>
          <cell r="J501">
            <v>198768</v>
          </cell>
          <cell r="K501">
            <v>185615.48419999983</v>
          </cell>
          <cell r="L501">
            <v>24917</v>
          </cell>
          <cell r="M501">
            <v>125307</v>
          </cell>
          <cell r="N501">
            <v>1195</v>
          </cell>
          <cell r="O501">
            <v>47349</v>
          </cell>
          <cell r="P501">
            <v>25840.98</v>
          </cell>
          <cell r="Q501">
            <v>159699.69419999994</v>
          </cell>
          <cell r="R501">
            <v>215157.86269999959</v>
          </cell>
          <cell r="S501">
            <v>26112</v>
          </cell>
          <cell r="T501">
            <v>172656</v>
          </cell>
        </row>
        <row r="502">
          <cell r="A502" t="str">
            <v>1 - Publics</v>
          </cell>
          <cell r="B502" t="str">
            <v>tous</v>
          </cell>
          <cell r="C502" t="str">
            <v>toutes</v>
          </cell>
          <cell r="D502" t="str">
            <v>05_infirm</v>
          </cell>
          <cell r="E502" t="str">
            <v>_tit</v>
          </cell>
          <cell r="F502" t="str">
            <v>2003</v>
          </cell>
          <cell r="G502">
            <v>1004</v>
          </cell>
          <cell r="H502">
            <v>154982</v>
          </cell>
          <cell r="I502">
            <v>48516</v>
          </cell>
          <cell r="J502">
            <v>203498</v>
          </cell>
          <cell r="K502">
            <v>190326.89</v>
          </cell>
          <cell r="L502">
            <v>25159</v>
          </cell>
          <cell r="M502">
            <v>129823</v>
          </cell>
          <cell r="N502">
            <v>1179</v>
          </cell>
          <cell r="O502">
            <v>47337</v>
          </cell>
          <cell r="P502">
            <v>26030.2</v>
          </cell>
          <cell r="Q502">
            <v>164296.69</v>
          </cell>
          <cell r="R502">
            <v>184888.6</v>
          </cell>
          <cell r="S502">
            <v>26338</v>
          </cell>
          <cell r="T502">
            <v>177160</v>
          </cell>
        </row>
        <row r="503">
          <cell r="A503" t="str">
            <v>1 - Publics</v>
          </cell>
          <cell r="B503" t="str">
            <v>tous</v>
          </cell>
          <cell r="C503" t="str">
            <v>toutes</v>
          </cell>
          <cell r="D503" t="str">
            <v>05_infirm</v>
          </cell>
          <cell r="E503" t="str">
            <v>ntit</v>
          </cell>
          <cell r="F503" t="str">
            <v>2001</v>
          </cell>
          <cell r="G503">
            <v>730</v>
          </cell>
          <cell r="H503">
            <v>5739</v>
          </cell>
          <cell r="I503">
            <v>888</v>
          </cell>
          <cell r="J503">
            <v>6627</v>
          </cell>
          <cell r="K503">
            <v>6263.21</v>
          </cell>
          <cell r="L503">
            <v>816</v>
          </cell>
          <cell r="M503">
            <v>4923</v>
          </cell>
          <cell r="N503">
            <v>115</v>
          </cell>
          <cell r="O503">
            <v>773</v>
          </cell>
          <cell r="P503">
            <v>881.47</v>
          </cell>
          <cell r="Q503">
            <v>5381.74</v>
          </cell>
          <cell r="R503">
            <v>5825.89</v>
          </cell>
          <cell r="S503">
            <v>931</v>
          </cell>
          <cell r="T503">
            <v>5696</v>
          </cell>
        </row>
        <row r="504">
          <cell r="A504" t="str">
            <v>1 - Publics</v>
          </cell>
          <cell r="B504" t="str">
            <v>tous</v>
          </cell>
          <cell r="C504" t="str">
            <v>toutes</v>
          </cell>
          <cell r="D504" t="str">
            <v>05_infirm</v>
          </cell>
          <cell r="E504" t="str">
            <v>ntit</v>
          </cell>
          <cell r="F504" t="str">
            <v>2002</v>
          </cell>
          <cell r="G504">
            <v>714</v>
          </cell>
          <cell r="H504">
            <v>6466</v>
          </cell>
          <cell r="I504">
            <v>983</v>
          </cell>
          <cell r="J504">
            <v>7449</v>
          </cell>
          <cell r="K504">
            <v>7035.7670000000035</v>
          </cell>
          <cell r="L504">
            <v>947</v>
          </cell>
          <cell r="M504">
            <v>5519</v>
          </cell>
          <cell r="N504">
            <v>168</v>
          </cell>
          <cell r="O504">
            <v>815</v>
          </cell>
          <cell r="P504">
            <v>1035.1199999999999</v>
          </cell>
          <cell r="Q504">
            <v>6000.6470000000045</v>
          </cell>
          <cell r="R504">
            <v>6008.1708999999983</v>
          </cell>
          <cell r="S504">
            <v>1115</v>
          </cell>
          <cell r="T504">
            <v>6334</v>
          </cell>
        </row>
        <row r="505">
          <cell r="A505" t="str">
            <v>1 - Publics</v>
          </cell>
          <cell r="B505" t="str">
            <v>tous</v>
          </cell>
          <cell r="C505" t="str">
            <v>toutes</v>
          </cell>
          <cell r="D505" t="str">
            <v>05_infirm</v>
          </cell>
          <cell r="E505" t="str">
            <v>ntit</v>
          </cell>
          <cell r="F505" t="str">
            <v>2003</v>
          </cell>
          <cell r="G505">
            <v>737</v>
          </cell>
          <cell r="H505">
            <v>6910</v>
          </cell>
          <cell r="I505">
            <v>1062</v>
          </cell>
          <cell r="J505">
            <v>7972</v>
          </cell>
          <cell r="K505">
            <v>7459.78</v>
          </cell>
          <cell r="L505">
            <v>1012</v>
          </cell>
          <cell r="M505">
            <v>5898</v>
          </cell>
          <cell r="N505">
            <v>161</v>
          </cell>
          <cell r="O505">
            <v>901</v>
          </cell>
          <cell r="P505">
            <v>1082.43</v>
          </cell>
          <cell r="Q505">
            <v>6377.35</v>
          </cell>
          <cell r="R505">
            <v>7371.59</v>
          </cell>
          <cell r="S505">
            <v>1173</v>
          </cell>
          <cell r="T505">
            <v>6799</v>
          </cell>
        </row>
        <row r="506">
          <cell r="A506" t="str">
            <v>1 - Publics</v>
          </cell>
          <cell r="B506" t="str">
            <v>tous</v>
          </cell>
          <cell r="C506" t="str">
            <v>toutes</v>
          </cell>
          <cell r="D506" t="str">
            <v>05_infirm</v>
          </cell>
          <cell r="E506" t="str">
            <v>remp</v>
          </cell>
          <cell r="F506" t="str">
            <v>2001</v>
          </cell>
          <cell r="G506">
            <v>763</v>
          </cell>
          <cell r="R506">
            <v>7627.41</v>
          </cell>
        </row>
        <row r="507">
          <cell r="A507" t="str">
            <v>1 - Publics</v>
          </cell>
          <cell r="B507" t="str">
            <v>tous</v>
          </cell>
          <cell r="C507" t="str">
            <v>toutes</v>
          </cell>
          <cell r="D507" t="str">
            <v>05_infirm</v>
          </cell>
          <cell r="E507" t="str">
            <v>remp</v>
          </cell>
          <cell r="F507" t="str">
            <v>2002</v>
          </cell>
          <cell r="G507">
            <v>743</v>
          </cell>
          <cell r="R507">
            <v>6949.7424000000001</v>
          </cell>
        </row>
        <row r="508">
          <cell r="A508" t="str">
            <v>1 - Publics</v>
          </cell>
          <cell r="B508" t="str">
            <v>tous</v>
          </cell>
          <cell r="C508" t="str">
            <v>toutes</v>
          </cell>
          <cell r="D508" t="str">
            <v>05_infirm</v>
          </cell>
          <cell r="E508" t="str">
            <v>remp</v>
          </cell>
          <cell r="F508" t="str">
            <v>2003</v>
          </cell>
          <cell r="G508">
            <v>735</v>
          </cell>
          <cell r="R508">
            <v>6065.91</v>
          </cell>
        </row>
        <row r="509">
          <cell r="A509" t="str">
            <v>1 - Publics</v>
          </cell>
          <cell r="B509" t="str">
            <v>tous</v>
          </cell>
          <cell r="C509" t="str">
            <v>toutes</v>
          </cell>
          <cell r="D509" t="str">
            <v>05_infirm</v>
          </cell>
          <cell r="E509" t="str">
            <v>tous</v>
          </cell>
          <cell r="F509" t="str">
            <v>1997</v>
          </cell>
          <cell r="G509">
            <v>1055</v>
          </cell>
          <cell r="H509">
            <v>143082</v>
          </cell>
          <cell r="I509">
            <v>41663</v>
          </cell>
          <cell r="J509">
            <v>184745</v>
          </cell>
          <cell r="K509">
            <v>171932.02</v>
          </cell>
        </row>
        <row r="510">
          <cell r="A510" t="str">
            <v>1 - Publics</v>
          </cell>
          <cell r="B510" t="str">
            <v>tous</v>
          </cell>
          <cell r="C510" t="str">
            <v>toutes</v>
          </cell>
          <cell r="D510" t="str">
            <v>05_infirm</v>
          </cell>
          <cell r="E510" t="str">
            <v>tous</v>
          </cell>
          <cell r="F510" t="str">
            <v>1998</v>
          </cell>
          <cell r="G510">
            <v>1046</v>
          </cell>
          <cell r="H510">
            <v>142446</v>
          </cell>
          <cell r="I510">
            <v>44849</v>
          </cell>
          <cell r="J510">
            <v>187295</v>
          </cell>
          <cell r="K510">
            <v>173735.88</v>
          </cell>
        </row>
        <row r="511">
          <cell r="A511" t="str">
            <v>1 - Publics</v>
          </cell>
          <cell r="B511" t="str">
            <v>tous</v>
          </cell>
          <cell r="C511" t="str">
            <v>toutes</v>
          </cell>
          <cell r="D511" t="str">
            <v>05_infirm</v>
          </cell>
          <cell r="E511" t="str">
            <v>tous</v>
          </cell>
          <cell r="F511" t="str">
            <v>1999</v>
          </cell>
          <cell r="G511">
            <v>1037</v>
          </cell>
          <cell r="H511">
            <v>143086</v>
          </cell>
          <cell r="I511">
            <v>47259</v>
          </cell>
          <cell r="J511">
            <v>190345</v>
          </cell>
          <cell r="K511">
            <v>176519.76</v>
          </cell>
        </row>
        <row r="512">
          <cell r="A512" t="str">
            <v>1 - Publics</v>
          </cell>
          <cell r="B512" t="str">
            <v>tous</v>
          </cell>
          <cell r="C512" t="str">
            <v>toutes</v>
          </cell>
          <cell r="D512" t="str">
            <v>05_infirm</v>
          </cell>
          <cell r="E512" t="str">
            <v>tous</v>
          </cell>
          <cell r="F512" t="str">
            <v>2000</v>
          </cell>
          <cell r="G512">
            <v>1023</v>
          </cell>
          <cell r="H512">
            <v>146392</v>
          </cell>
          <cell r="I512">
            <v>49248</v>
          </cell>
          <cell r="J512">
            <v>195640</v>
          </cell>
          <cell r="K512">
            <v>181375.01500000042</v>
          </cell>
        </row>
        <row r="513">
          <cell r="A513" t="str">
            <v>1 - Publics</v>
          </cell>
          <cell r="B513" t="str">
            <v>tous</v>
          </cell>
          <cell r="C513" t="str">
            <v>toutes</v>
          </cell>
          <cell r="D513" t="str">
            <v>05_infirm</v>
          </cell>
          <cell r="E513" t="str">
            <v>tous</v>
          </cell>
          <cell r="F513" t="str">
            <v>2001</v>
          </cell>
          <cell r="G513">
            <v>2512</v>
          </cell>
          <cell r="H513">
            <v>150604</v>
          </cell>
          <cell r="I513">
            <v>50619</v>
          </cell>
          <cell r="J513">
            <v>201223</v>
          </cell>
          <cell r="K513">
            <v>187154.14999999947</v>
          </cell>
          <cell r="L513">
            <v>25152</v>
          </cell>
          <cell r="M513">
            <v>125452</v>
          </cell>
          <cell r="N513">
            <v>1382</v>
          </cell>
          <cell r="O513">
            <v>49237</v>
          </cell>
          <cell r="P513">
            <v>26200.57</v>
          </cell>
          <cell r="Q513">
            <v>160953.57999999935</v>
          </cell>
          <cell r="R513">
            <v>183705.08</v>
          </cell>
          <cell r="S513">
            <v>26534</v>
          </cell>
          <cell r="T513">
            <v>174689</v>
          </cell>
        </row>
        <row r="514">
          <cell r="A514" t="str">
            <v>1 - Publics</v>
          </cell>
          <cell r="B514" t="str">
            <v>tous</v>
          </cell>
          <cell r="C514" t="str">
            <v>toutes</v>
          </cell>
          <cell r="D514" t="str">
            <v>05_infirm</v>
          </cell>
          <cell r="E514" t="str">
            <v>tous</v>
          </cell>
          <cell r="F514" t="str">
            <v>2002</v>
          </cell>
          <cell r="G514">
            <v>2470</v>
          </cell>
          <cell r="H514">
            <v>156690</v>
          </cell>
          <cell r="I514">
            <v>49527</v>
          </cell>
          <cell r="J514">
            <v>206217</v>
          </cell>
          <cell r="K514">
            <v>192651.25119999939</v>
          </cell>
          <cell r="L514">
            <v>25864</v>
          </cell>
          <cell r="M514">
            <v>130826</v>
          </cell>
          <cell r="N514">
            <v>1363</v>
          </cell>
          <cell r="O514">
            <v>48164</v>
          </cell>
          <cell r="P514">
            <v>26876.1</v>
          </cell>
          <cell r="Q514">
            <v>165700.34119999938</v>
          </cell>
          <cell r="R514">
            <v>228115.77599999952</v>
          </cell>
          <cell r="S514">
            <v>27227</v>
          </cell>
          <cell r="T514">
            <v>178990</v>
          </cell>
        </row>
        <row r="515">
          <cell r="A515" t="str">
            <v>1 - Publics</v>
          </cell>
          <cell r="B515" t="str">
            <v>tous</v>
          </cell>
          <cell r="C515" t="str">
            <v>toutes</v>
          </cell>
          <cell r="D515" t="str">
            <v>05_infirm</v>
          </cell>
          <cell r="E515" t="str">
            <v>tous</v>
          </cell>
          <cell r="F515" t="str">
            <v>2003</v>
          </cell>
          <cell r="G515">
            <v>2476</v>
          </cell>
          <cell r="H515">
            <v>161892</v>
          </cell>
          <cell r="I515">
            <v>49578</v>
          </cell>
          <cell r="J515">
            <v>211470</v>
          </cell>
          <cell r="K515">
            <v>197786.66999999894</v>
          </cell>
          <cell r="L515">
            <v>26171</v>
          </cell>
          <cell r="M515">
            <v>135721</v>
          </cell>
          <cell r="N515">
            <v>1340</v>
          </cell>
          <cell r="O515">
            <v>48238</v>
          </cell>
          <cell r="P515">
            <v>27112.63</v>
          </cell>
          <cell r="Q515">
            <v>170674.03999999928</v>
          </cell>
          <cell r="R515">
            <v>198326.1</v>
          </cell>
          <cell r="S515">
            <v>27511</v>
          </cell>
          <cell r="T515">
            <v>183959</v>
          </cell>
        </row>
        <row r="516">
          <cell r="A516" t="str">
            <v>1 - Publics</v>
          </cell>
          <cell r="B516" t="str">
            <v>tous</v>
          </cell>
          <cell r="C516" t="str">
            <v>toutes</v>
          </cell>
          <cell r="D516" t="str">
            <v>06_aides</v>
          </cell>
          <cell r="E516" t="str">
            <v>_tit</v>
          </cell>
          <cell r="F516" t="str">
            <v>2001</v>
          </cell>
          <cell r="G516">
            <v>1013</v>
          </cell>
          <cell r="H516">
            <v>132456</v>
          </cell>
          <cell r="I516">
            <v>32279</v>
          </cell>
          <cell r="J516">
            <v>164735</v>
          </cell>
          <cell r="K516">
            <v>155935.07999999999</v>
          </cell>
          <cell r="L516">
            <v>20017</v>
          </cell>
          <cell r="M516">
            <v>112439</v>
          </cell>
          <cell r="N516">
            <v>601</v>
          </cell>
          <cell r="O516">
            <v>31678</v>
          </cell>
          <cell r="P516">
            <v>20475</v>
          </cell>
          <cell r="Q516">
            <v>135437.07999999999</v>
          </cell>
          <cell r="R516">
            <v>148475.72</v>
          </cell>
          <cell r="S516">
            <v>20618</v>
          </cell>
          <cell r="T516">
            <v>144117</v>
          </cell>
        </row>
        <row r="517">
          <cell r="A517" t="str">
            <v>1 - Publics</v>
          </cell>
          <cell r="B517" t="str">
            <v>tous</v>
          </cell>
          <cell r="C517" t="str">
            <v>toutes</v>
          </cell>
          <cell r="D517" t="str">
            <v>06_aides</v>
          </cell>
          <cell r="E517" t="str">
            <v>_tit</v>
          </cell>
          <cell r="F517" t="str">
            <v>2002</v>
          </cell>
          <cell r="G517">
            <v>1010</v>
          </cell>
          <cell r="H517">
            <v>137759</v>
          </cell>
          <cell r="I517">
            <v>31712</v>
          </cell>
          <cell r="J517">
            <v>169471</v>
          </cell>
          <cell r="K517">
            <v>160960.88580000005</v>
          </cell>
          <cell r="L517">
            <v>20825</v>
          </cell>
          <cell r="M517">
            <v>116934</v>
          </cell>
          <cell r="N517">
            <v>590</v>
          </cell>
          <cell r="O517">
            <v>31122</v>
          </cell>
          <cell r="P517">
            <v>21272.67</v>
          </cell>
          <cell r="Q517">
            <v>139666.41580000016</v>
          </cell>
          <cell r="R517">
            <v>252012.15789999987</v>
          </cell>
          <cell r="S517">
            <v>21415</v>
          </cell>
          <cell r="T517">
            <v>148056</v>
          </cell>
        </row>
        <row r="518">
          <cell r="A518" t="str">
            <v>1 - Publics</v>
          </cell>
          <cell r="B518" t="str">
            <v>tous</v>
          </cell>
          <cell r="C518" t="str">
            <v>toutes</v>
          </cell>
          <cell r="D518" t="str">
            <v>06_aides</v>
          </cell>
          <cell r="E518" t="str">
            <v>_tit</v>
          </cell>
          <cell r="F518" t="str">
            <v>2003</v>
          </cell>
          <cell r="G518">
            <v>1001</v>
          </cell>
          <cell r="H518">
            <v>141901</v>
          </cell>
          <cell r="I518">
            <v>31829</v>
          </cell>
          <cell r="J518">
            <v>173730</v>
          </cell>
          <cell r="K518">
            <v>165205.75</v>
          </cell>
          <cell r="L518">
            <v>21049</v>
          </cell>
          <cell r="M518">
            <v>120852</v>
          </cell>
          <cell r="N518">
            <v>607</v>
          </cell>
          <cell r="O518">
            <v>31222</v>
          </cell>
          <cell r="P518">
            <v>21487.41</v>
          </cell>
          <cell r="Q518">
            <v>143718.34</v>
          </cell>
          <cell r="R518">
            <v>160690.79999999999</v>
          </cell>
          <cell r="S518">
            <v>21656</v>
          </cell>
          <cell r="T518">
            <v>152074</v>
          </cell>
        </row>
        <row r="519">
          <cell r="A519" t="str">
            <v>1 - Publics</v>
          </cell>
          <cell r="B519" t="str">
            <v>tous</v>
          </cell>
          <cell r="C519" t="str">
            <v>toutes</v>
          </cell>
          <cell r="D519" t="str">
            <v>06_aides</v>
          </cell>
          <cell r="E519" t="str">
            <v>ntit</v>
          </cell>
          <cell r="F519" t="str">
            <v>2001</v>
          </cell>
          <cell r="G519">
            <v>718</v>
          </cell>
          <cell r="H519">
            <v>4870</v>
          </cell>
          <cell r="I519">
            <v>1004</v>
          </cell>
          <cell r="J519">
            <v>5874</v>
          </cell>
          <cell r="K519">
            <v>5506.51</v>
          </cell>
          <cell r="L519">
            <v>544</v>
          </cell>
          <cell r="M519">
            <v>4326</v>
          </cell>
          <cell r="N519">
            <v>39</v>
          </cell>
          <cell r="O519">
            <v>965</v>
          </cell>
          <cell r="P519">
            <v>568.29999999999995</v>
          </cell>
          <cell r="Q519">
            <v>4938.21</v>
          </cell>
          <cell r="R519">
            <v>4454.4549999999972</v>
          </cell>
          <cell r="S519">
            <v>583</v>
          </cell>
          <cell r="T519">
            <v>5291</v>
          </cell>
        </row>
        <row r="520">
          <cell r="A520" t="str">
            <v>1 - Publics</v>
          </cell>
          <cell r="B520" t="str">
            <v>tous</v>
          </cell>
          <cell r="C520" t="str">
            <v>toutes</v>
          </cell>
          <cell r="D520" t="str">
            <v>06_aides</v>
          </cell>
          <cell r="E520" t="str">
            <v>ntit</v>
          </cell>
          <cell r="F520" t="str">
            <v>2002</v>
          </cell>
          <cell r="G520">
            <v>737</v>
          </cell>
          <cell r="H520">
            <v>6369</v>
          </cell>
          <cell r="I520">
            <v>956</v>
          </cell>
          <cell r="J520">
            <v>7325</v>
          </cell>
          <cell r="K520">
            <v>6992.6</v>
          </cell>
          <cell r="L520">
            <v>663</v>
          </cell>
          <cell r="M520">
            <v>5706</v>
          </cell>
          <cell r="N520">
            <v>31</v>
          </cell>
          <cell r="O520">
            <v>925</v>
          </cell>
          <cell r="P520">
            <v>683.69</v>
          </cell>
          <cell r="Q520">
            <v>6308.91</v>
          </cell>
          <cell r="R520">
            <v>5574.946899999999</v>
          </cell>
          <cell r="S520">
            <v>694</v>
          </cell>
          <cell r="T520">
            <v>6631</v>
          </cell>
        </row>
        <row r="521">
          <cell r="A521" t="str">
            <v>1 - Publics</v>
          </cell>
          <cell r="B521" t="str">
            <v>tous</v>
          </cell>
          <cell r="C521" t="str">
            <v>toutes</v>
          </cell>
          <cell r="D521" t="str">
            <v>06_aides</v>
          </cell>
          <cell r="E521" t="str">
            <v>ntit</v>
          </cell>
          <cell r="F521" t="str">
            <v>2003</v>
          </cell>
          <cell r="G521">
            <v>744</v>
          </cell>
          <cell r="H521">
            <v>6980</v>
          </cell>
          <cell r="I521">
            <v>1051</v>
          </cell>
          <cell r="J521">
            <v>8031</v>
          </cell>
          <cell r="K521">
            <v>7599.29</v>
          </cell>
          <cell r="L521">
            <v>678</v>
          </cell>
          <cell r="M521">
            <v>6302</v>
          </cell>
          <cell r="N521">
            <v>29</v>
          </cell>
          <cell r="O521">
            <v>1022</v>
          </cell>
          <cell r="P521">
            <v>703.96</v>
          </cell>
          <cell r="Q521">
            <v>6895.33</v>
          </cell>
          <cell r="R521">
            <v>7058.16</v>
          </cell>
          <cell r="S521">
            <v>707</v>
          </cell>
          <cell r="T521">
            <v>7324</v>
          </cell>
        </row>
        <row r="522">
          <cell r="A522" t="str">
            <v>1 - Publics</v>
          </cell>
          <cell r="B522" t="str">
            <v>tous</v>
          </cell>
          <cell r="C522" t="str">
            <v>toutes</v>
          </cell>
          <cell r="D522" t="str">
            <v>06_aides</v>
          </cell>
          <cell r="E522" t="str">
            <v>remp</v>
          </cell>
          <cell r="F522" t="str">
            <v>2001</v>
          </cell>
          <cell r="G522">
            <v>808</v>
          </cell>
          <cell r="R522">
            <v>9649.61</v>
          </cell>
        </row>
        <row r="523">
          <cell r="A523" t="str">
            <v>1 - Publics</v>
          </cell>
          <cell r="B523" t="str">
            <v>tous</v>
          </cell>
          <cell r="C523" t="str">
            <v>toutes</v>
          </cell>
          <cell r="D523" t="str">
            <v>06_aides</v>
          </cell>
          <cell r="E523" t="str">
            <v>remp</v>
          </cell>
          <cell r="F523" t="str">
            <v>2002</v>
          </cell>
          <cell r="G523">
            <v>831</v>
          </cell>
          <cell r="R523">
            <v>10314.186499999989</v>
          </cell>
        </row>
        <row r="524">
          <cell r="A524" t="str">
            <v>1 - Publics</v>
          </cell>
          <cell r="B524" t="str">
            <v>tous</v>
          </cell>
          <cell r="C524" t="str">
            <v>toutes</v>
          </cell>
          <cell r="D524" t="str">
            <v>06_aides</v>
          </cell>
          <cell r="E524" t="str">
            <v>remp</v>
          </cell>
          <cell r="F524" t="str">
            <v>2003</v>
          </cell>
          <cell r="G524">
            <v>814</v>
          </cell>
          <cell r="R524">
            <v>9339.110000000006</v>
          </cell>
        </row>
        <row r="525">
          <cell r="A525" t="str">
            <v>1 - Publics</v>
          </cell>
          <cell r="B525" t="str">
            <v>tous</v>
          </cell>
          <cell r="C525" t="str">
            <v>toutes</v>
          </cell>
          <cell r="D525" t="str">
            <v>06_aides</v>
          </cell>
          <cell r="E525" t="str">
            <v>tous</v>
          </cell>
          <cell r="F525" t="str">
            <v>1997</v>
          </cell>
          <cell r="G525">
            <v>1049</v>
          </cell>
          <cell r="H525">
            <v>137117</v>
          </cell>
          <cell r="I525">
            <v>25763</v>
          </cell>
          <cell r="J525">
            <v>162880</v>
          </cell>
          <cell r="K525">
            <v>154941.93</v>
          </cell>
        </row>
        <row r="526">
          <cell r="A526" t="str">
            <v>1 - Publics</v>
          </cell>
          <cell r="B526" t="str">
            <v>tous</v>
          </cell>
          <cell r="C526" t="str">
            <v>toutes</v>
          </cell>
          <cell r="D526" t="str">
            <v>06_aides</v>
          </cell>
          <cell r="E526" t="str">
            <v>tous</v>
          </cell>
          <cell r="F526" t="str">
            <v>1998</v>
          </cell>
          <cell r="G526">
            <v>1042</v>
          </cell>
          <cell r="H526">
            <v>135624</v>
          </cell>
          <cell r="I526">
            <v>28243</v>
          </cell>
          <cell r="J526">
            <v>163867</v>
          </cell>
          <cell r="K526">
            <v>155290.17000000001</v>
          </cell>
        </row>
        <row r="527">
          <cell r="A527" t="str">
            <v>1 - Publics</v>
          </cell>
          <cell r="B527" t="str">
            <v>tous</v>
          </cell>
          <cell r="C527" t="str">
            <v>toutes</v>
          </cell>
          <cell r="D527" t="str">
            <v>06_aides</v>
          </cell>
          <cell r="E527" t="str">
            <v>tous</v>
          </cell>
          <cell r="F527" t="str">
            <v>1999</v>
          </cell>
          <cell r="G527">
            <v>1032</v>
          </cell>
          <cell r="H527">
            <v>134748</v>
          </cell>
          <cell r="I527">
            <v>30330</v>
          </cell>
          <cell r="J527">
            <v>165078</v>
          </cell>
          <cell r="K527">
            <v>156298.32</v>
          </cell>
        </row>
        <row r="528">
          <cell r="A528" t="str">
            <v>1 - Publics</v>
          </cell>
          <cell r="B528" t="str">
            <v>tous</v>
          </cell>
          <cell r="C528" t="str">
            <v>toutes</v>
          </cell>
          <cell r="D528" t="str">
            <v>06_aides</v>
          </cell>
          <cell r="E528" t="str">
            <v>tous</v>
          </cell>
          <cell r="F528" t="str">
            <v>2000</v>
          </cell>
          <cell r="G528">
            <v>1021</v>
          </cell>
          <cell r="H528">
            <v>134791</v>
          </cell>
          <cell r="I528">
            <v>32151</v>
          </cell>
          <cell r="J528">
            <v>166942</v>
          </cell>
          <cell r="K528">
            <v>157758.54</v>
          </cell>
        </row>
        <row r="529">
          <cell r="A529" t="str">
            <v>1 - Publics</v>
          </cell>
          <cell r="B529" t="str">
            <v>tous</v>
          </cell>
          <cell r="C529" t="str">
            <v>toutes</v>
          </cell>
          <cell r="D529" t="str">
            <v>06_aides</v>
          </cell>
          <cell r="E529" t="str">
            <v>tous</v>
          </cell>
          <cell r="F529" t="str">
            <v>2001</v>
          </cell>
          <cell r="G529">
            <v>2539</v>
          </cell>
          <cell r="H529">
            <v>137326</v>
          </cell>
          <cell r="I529">
            <v>33283</v>
          </cell>
          <cell r="J529">
            <v>170609</v>
          </cell>
          <cell r="K529">
            <v>161441.59</v>
          </cell>
          <cell r="L529">
            <v>20561</v>
          </cell>
          <cell r="M529">
            <v>116765</v>
          </cell>
          <cell r="N529">
            <v>640</v>
          </cell>
          <cell r="O529">
            <v>32643</v>
          </cell>
          <cell r="P529">
            <v>21043.3</v>
          </cell>
          <cell r="Q529">
            <v>140375.29</v>
          </cell>
          <cell r="R529">
            <v>162579.78500000056</v>
          </cell>
          <cell r="S529">
            <v>21201</v>
          </cell>
          <cell r="T529">
            <v>149408</v>
          </cell>
        </row>
        <row r="530">
          <cell r="A530" t="str">
            <v>1 - Publics</v>
          </cell>
          <cell r="B530" t="str">
            <v>tous</v>
          </cell>
          <cell r="C530" t="str">
            <v>toutes</v>
          </cell>
          <cell r="D530" t="str">
            <v>06_aides</v>
          </cell>
          <cell r="E530" t="str">
            <v>tous</v>
          </cell>
          <cell r="F530" t="str">
            <v>2002</v>
          </cell>
          <cell r="G530">
            <v>2578</v>
          </cell>
          <cell r="H530">
            <v>144128</v>
          </cell>
          <cell r="I530">
            <v>32668</v>
          </cell>
          <cell r="J530">
            <v>176796</v>
          </cell>
          <cell r="K530">
            <v>167953.48579999988</v>
          </cell>
          <cell r="L530">
            <v>21488</v>
          </cell>
          <cell r="M530">
            <v>122640</v>
          </cell>
          <cell r="N530">
            <v>621</v>
          </cell>
          <cell r="O530">
            <v>32047</v>
          </cell>
          <cell r="P530">
            <v>21956.36</v>
          </cell>
          <cell r="Q530">
            <v>145975.32579999999</v>
          </cell>
          <cell r="R530">
            <v>267901.29129999969</v>
          </cell>
          <cell r="S530">
            <v>22109</v>
          </cell>
          <cell r="T530">
            <v>154687</v>
          </cell>
        </row>
        <row r="531">
          <cell r="A531" t="str">
            <v>1 - Publics</v>
          </cell>
          <cell r="B531" t="str">
            <v>tous</v>
          </cell>
          <cell r="C531" t="str">
            <v>toutes</v>
          </cell>
          <cell r="D531" t="str">
            <v>06_aides</v>
          </cell>
          <cell r="E531" t="str">
            <v>tous</v>
          </cell>
          <cell r="F531" t="str">
            <v>2003</v>
          </cell>
          <cell r="G531">
            <v>2559</v>
          </cell>
          <cell r="H531">
            <v>148881</v>
          </cell>
          <cell r="I531">
            <v>32880</v>
          </cell>
          <cell r="J531">
            <v>181761</v>
          </cell>
          <cell r="K531">
            <v>172805.04</v>
          </cell>
          <cell r="L531">
            <v>21727</v>
          </cell>
          <cell r="M531">
            <v>127154</v>
          </cell>
          <cell r="N531">
            <v>636</v>
          </cell>
          <cell r="O531">
            <v>32244</v>
          </cell>
          <cell r="P531">
            <v>22191.37</v>
          </cell>
          <cell r="Q531">
            <v>150613.67000000001</v>
          </cell>
          <cell r="R531">
            <v>177088.07</v>
          </cell>
          <cell r="S531">
            <v>22363</v>
          </cell>
          <cell r="T531">
            <v>159398</v>
          </cell>
        </row>
        <row r="532">
          <cell r="A532" t="str">
            <v>1 - Publics</v>
          </cell>
          <cell r="B532" t="str">
            <v>tous</v>
          </cell>
          <cell r="C532" t="str">
            <v>toutes</v>
          </cell>
          <cell r="D532" t="str">
            <v>07_ash</v>
          </cell>
          <cell r="E532" t="str">
            <v>_tit</v>
          </cell>
          <cell r="F532" t="str">
            <v>2001</v>
          </cell>
          <cell r="G532">
            <v>1010</v>
          </cell>
          <cell r="H532">
            <v>58222</v>
          </cell>
          <cell r="I532">
            <v>8975</v>
          </cell>
          <cell r="J532">
            <v>67197</v>
          </cell>
          <cell r="K532">
            <v>64525.160000000069</v>
          </cell>
          <cell r="L532">
            <v>12233</v>
          </cell>
          <cell r="M532">
            <v>45989</v>
          </cell>
          <cell r="N532">
            <v>253</v>
          </cell>
          <cell r="O532">
            <v>8722</v>
          </cell>
          <cell r="P532">
            <v>12422.24</v>
          </cell>
          <cell r="Q532">
            <v>52102.92</v>
          </cell>
          <cell r="R532">
            <v>61067.57</v>
          </cell>
          <cell r="S532">
            <v>12486</v>
          </cell>
          <cell r="T532">
            <v>54711</v>
          </cell>
        </row>
        <row r="533">
          <cell r="A533" t="str">
            <v>1 - Publics</v>
          </cell>
          <cell r="B533" t="str">
            <v>tous</v>
          </cell>
          <cell r="C533" t="str">
            <v>toutes</v>
          </cell>
          <cell r="D533" t="str">
            <v>07_ash</v>
          </cell>
          <cell r="E533" t="str">
            <v>_tit</v>
          </cell>
          <cell r="F533" t="str">
            <v>2002</v>
          </cell>
          <cell r="G533">
            <v>1005</v>
          </cell>
          <cell r="H533">
            <v>57856</v>
          </cell>
          <cell r="I533">
            <v>8611</v>
          </cell>
          <cell r="J533">
            <v>66467</v>
          </cell>
          <cell r="K533">
            <v>64191.780100000062</v>
          </cell>
          <cell r="L533">
            <v>12073</v>
          </cell>
          <cell r="M533">
            <v>45783</v>
          </cell>
          <cell r="N533">
            <v>246</v>
          </cell>
          <cell r="O533">
            <v>8365</v>
          </cell>
          <cell r="P533">
            <v>12251.06</v>
          </cell>
          <cell r="Q533">
            <v>51676.100100000054</v>
          </cell>
          <cell r="R533">
            <v>93338.130200000116</v>
          </cell>
          <cell r="S533">
            <v>12319</v>
          </cell>
          <cell r="T533">
            <v>54148</v>
          </cell>
        </row>
        <row r="534">
          <cell r="A534" t="str">
            <v>1 - Publics</v>
          </cell>
          <cell r="B534" t="str">
            <v>tous</v>
          </cell>
          <cell r="C534" t="str">
            <v>toutes</v>
          </cell>
          <cell r="D534" t="str">
            <v>07_ash</v>
          </cell>
          <cell r="E534" t="str">
            <v>_tit</v>
          </cell>
          <cell r="F534" t="str">
            <v>2003</v>
          </cell>
          <cell r="G534">
            <v>995</v>
          </cell>
          <cell r="H534">
            <v>58752</v>
          </cell>
          <cell r="I534">
            <v>8639</v>
          </cell>
          <cell r="J534">
            <v>67391</v>
          </cell>
          <cell r="K534">
            <v>64810.12000000009</v>
          </cell>
          <cell r="L534">
            <v>12137</v>
          </cell>
          <cell r="M534">
            <v>46615</v>
          </cell>
          <cell r="N534">
            <v>260</v>
          </cell>
          <cell r="O534">
            <v>8379</v>
          </cell>
          <cell r="P534">
            <v>12306.38</v>
          </cell>
          <cell r="Q534">
            <v>52503.740000000085</v>
          </cell>
          <cell r="R534">
            <v>62925.19</v>
          </cell>
          <cell r="S534">
            <v>12397</v>
          </cell>
          <cell r="T534">
            <v>54994</v>
          </cell>
        </row>
        <row r="535">
          <cell r="A535" t="str">
            <v>1 - Publics</v>
          </cell>
          <cell r="B535" t="str">
            <v>tous</v>
          </cell>
          <cell r="C535" t="str">
            <v>toutes</v>
          </cell>
          <cell r="D535" t="str">
            <v>07_ash</v>
          </cell>
          <cell r="E535" t="str">
            <v>ntit</v>
          </cell>
          <cell r="F535" t="str">
            <v>2001</v>
          </cell>
          <cell r="G535">
            <v>823</v>
          </cell>
          <cell r="H535">
            <v>7639</v>
          </cell>
          <cell r="I535">
            <v>2074</v>
          </cell>
          <cell r="J535">
            <v>9713</v>
          </cell>
          <cell r="K535">
            <v>8844</v>
          </cell>
          <cell r="L535">
            <v>1418</v>
          </cell>
          <cell r="M535">
            <v>6221</v>
          </cell>
          <cell r="N535">
            <v>101</v>
          </cell>
          <cell r="O535">
            <v>1973</v>
          </cell>
          <cell r="P535">
            <v>1472.79</v>
          </cell>
          <cell r="Q535">
            <v>7371.21</v>
          </cell>
          <cell r="R535">
            <v>7445.6700000000064</v>
          </cell>
          <cell r="S535">
            <v>1519</v>
          </cell>
          <cell r="T535">
            <v>8194</v>
          </cell>
        </row>
        <row r="536">
          <cell r="A536" t="str">
            <v>1 - Publics</v>
          </cell>
          <cell r="B536" t="str">
            <v>tous</v>
          </cell>
          <cell r="C536" t="str">
            <v>toutes</v>
          </cell>
          <cell r="D536" t="str">
            <v>07_ash</v>
          </cell>
          <cell r="E536" t="str">
            <v>ntit</v>
          </cell>
          <cell r="F536" t="str">
            <v>2002</v>
          </cell>
          <cell r="G536">
            <v>828</v>
          </cell>
          <cell r="H536">
            <v>9630</v>
          </cell>
          <cell r="I536">
            <v>2260</v>
          </cell>
          <cell r="J536">
            <v>11890</v>
          </cell>
          <cell r="K536">
            <v>10996.35</v>
          </cell>
          <cell r="L536">
            <v>1762</v>
          </cell>
          <cell r="M536">
            <v>7868</v>
          </cell>
          <cell r="N536">
            <v>115</v>
          </cell>
          <cell r="O536">
            <v>2145</v>
          </cell>
          <cell r="P536">
            <v>1827.65</v>
          </cell>
          <cell r="Q536">
            <v>9168.7000000000007</v>
          </cell>
          <cell r="R536">
            <v>8944.2750000000069</v>
          </cell>
          <cell r="S536">
            <v>1877</v>
          </cell>
          <cell r="T536">
            <v>10013</v>
          </cell>
        </row>
        <row r="537">
          <cell r="A537" t="str">
            <v>1 - Publics</v>
          </cell>
          <cell r="B537" t="str">
            <v>tous</v>
          </cell>
          <cell r="C537" t="str">
            <v>toutes</v>
          </cell>
          <cell r="D537" t="str">
            <v>07_ash</v>
          </cell>
          <cell r="E537" t="str">
            <v>ntit</v>
          </cell>
          <cell r="F537" t="str">
            <v>2003</v>
          </cell>
          <cell r="G537">
            <v>850</v>
          </cell>
          <cell r="H537">
            <v>10946</v>
          </cell>
          <cell r="I537">
            <v>2457</v>
          </cell>
          <cell r="J537">
            <v>13403</v>
          </cell>
          <cell r="K537">
            <v>12396.53</v>
          </cell>
          <cell r="L537">
            <v>2082</v>
          </cell>
          <cell r="M537">
            <v>8864</v>
          </cell>
          <cell r="N537">
            <v>125</v>
          </cell>
          <cell r="O537">
            <v>2332</v>
          </cell>
          <cell r="P537">
            <v>2150.0100000000002</v>
          </cell>
          <cell r="Q537">
            <v>10246.52</v>
          </cell>
          <cell r="R537">
            <v>10926.36</v>
          </cell>
          <cell r="S537">
            <v>2207</v>
          </cell>
          <cell r="T537">
            <v>11196</v>
          </cell>
        </row>
        <row r="538">
          <cell r="A538" t="str">
            <v>1 - Publics</v>
          </cell>
          <cell r="B538" t="str">
            <v>tous</v>
          </cell>
          <cell r="C538" t="str">
            <v>toutes</v>
          </cell>
          <cell r="D538" t="str">
            <v>07_ash</v>
          </cell>
          <cell r="E538" t="str">
            <v>remp</v>
          </cell>
          <cell r="F538" t="str">
            <v>2001</v>
          </cell>
          <cell r="G538">
            <v>880</v>
          </cell>
          <cell r="R538">
            <v>13367.22</v>
          </cell>
        </row>
        <row r="539">
          <cell r="A539" t="str">
            <v>1 - Publics</v>
          </cell>
          <cell r="B539" t="str">
            <v>tous</v>
          </cell>
          <cell r="C539" t="str">
            <v>toutes</v>
          </cell>
          <cell r="D539" t="str">
            <v>07_ash</v>
          </cell>
          <cell r="E539" t="str">
            <v>remp</v>
          </cell>
          <cell r="F539" t="str">
            <v>2002</v>
          </cell>
          <cell r="G539">
            <v>886</v>
          </cell>
          <cell r="R539">
            <v>27945.523000000027</v>
          </cell>
        </row>
        <row r="540">
          <cell r="A540" t="str">
            <v>1 - Publics</v>
          </cell>
          <cell r="B540" t="str">
            <v>tous</v>
          </cell>
          <cell r="C540" t="str">
            <v>toutes</v>
          </cell>
          <cell r="D540" t="str">
            <v>07_ash</v>
          </cell>
          <cell r="E540" t="str">
            <v>remp</v>
          </cell>
          <cell r="F540" t="str">
            <v>2003</v>
          </cell>
          <cell r="G540">
            <v>890</v>
          </cell>
          <cell r="R540">
            <v>16291.52</v>
          </cell>
        </row>
        <row r="541">
          <cell r="A541" t="str">
            <v>1 - Publics</v>
          </cell>
          <cell r="B541" t="str">
            <v>tous</v>
          </cell>
          <cell r="C541" t="str">
            <v>toutes</v>
          </cell>
          <cell r="D541" t="str">
            <v>07_ash</v>
          </cell>
          <cell r="E541" t="str">
            <v>tous</v>
          </cell>
          <cell r="F541" t="str">
            <v>1997</v>
          </cell>
          <cell r="G541">
            <v>1043</v>
          </cell>
          <cell r="H541">
            <v>67849</v>
          </cell>
          <cell r="I541">
            <v>8897</v>
          </cell>
          <cell r="J541">
            <v>76746</v>
          </cell>
          <cell r="K541">
            <v>73636.520000000091</v>
          </cell>
        </row>
        <row r="542">
          <cell r="A542" t="str">
            <v>1 - Publics</v>
          </cell>
          <cell r="B542" t="str">
            <v>tous</v>
          </cell>
          <cell r="C542" t="str">
            <v>toutes</v>
          </cell>
          <cell r="D542" t="str">
            <v>07_ash</v>
          </cell>
          <cell r="E542" t="str">
            <v>tous</v>
          </cell>
          <cell r="F542" t="str">
            <v>1998</v>
          </cell>
          <cell r="G542">
            <v>1038</v>
          </cell>
          <cell r="H542">
            <v>66710</v>
          </cell>
          <cell r="I542">
            <v>9807</v>
          </cell>
          <cell r="J542">
            <v>76517</v>
          </cell>
          <cell r="K542">
            <v>73063.960000000079</v>
          </cell>
        </row>
        <row r="543">
          <cell r="A543" t="str">
            <v>1 - Publics</v>
          </cell>
          <cell r="B543" t="str">
            <v>tous</v>
          </cell>
          <cell r="C543" t="str">
            <v>toutes</v>
          </cell>
          <cell r="D543" t="str">
            <v>07_ash</v>
          </cell>
          <cell r="E543" t="str">
            <v>tous</v>
          </cell>
          <cell r="F543" t="str">
            <v>1999</v>
          </cell>
          <cell r="G543">
            <v>1026</v>
          </cell>
          <cell r="H543">
            <v>66271</v>
          </cell>
          <cell r="I543">
            <v>10543</v>
          </cell>
          <cell r="J543">
            <v>76814</v>
          </cell>
          <cell r="K543">
            <v>73323.040000000183</v>
          </cell>
        </row>
        <row r="544">
          <cell r="A544" t="str">
            <v>1 - Publics</v>
          </cell>
          <cell r="B544" t="str">
            <v>tous</v>
          </cell>
          <cell r="C544" t="str">
            <v>toutes</v>
          </cell>
          <cell r="D544" t="str">
            <v>07_ash</v>
          </cell>
          <cell r="E544" t="str">
            <v>tous</v>
          </cell>
          <cell r="F544" t="str">
            <v>2000</v>
          </cell>
          <cell r="G544">
            <v>1018</v>
          </cell>
          <cell r="H544">
            <v>65888</v>
          </cell>
          <cell r="I544">
            <v>10982</v>
          </cell>
          <cell r="J544">
            <v>76870</v>
          </cell>
          <cell r="K544">
            <v>73219.365000000063</v>
          </cell>
        </row>
        <row r="545">
          <cell r="A545" t="str">
            <v>1 - Publics</v>
          </cell>
          <cell r="B545" t="str">
            <v>tous</v>
          </cell>
          <cell r="C545" t="str">
            <v>toutes</v>
          </cell>
          <cell r="D545" t="str">
            <v>07_ash</v>
          </cell>
          <cell r="E545" t="str">
            <v>tous</v>
          </cell>
          <cell r="F545" t="str">
            <v>2001</v>
          </cell>
          <cell r="G545">
            <v>2713</v>
          </cell>
          <cell r="H545">
            <v>65861</v>
          </cell>
          <cell r="I545">
            <v>11049</v>
          </cell>
          <cell r="J545">
            <v>76910</v>
          </cell>
          <cell r="K545">
            <v>73369.160000000164</v>
          </cell>
          <cell r="L545">
            <v>13651</v>
          </cell>
          <cell r="M545">
            <v>52210</v>
          </cell>
          <cell r="N545">
            <v>354</v>
          </cell>
          <cell r="O545">
            <v>10695</v>
          </cell>
          <cell r="P545">
            <v>13895.03</v>
          </cell>
          <cell r="Q545">
            <v>59474.13</v>
          </cell>
          <cell r="R545">
            <v>81880.46000000021</v>
          </cell>
          <cell r="S545">
            <v>14005</v>
          </cell>
          <cell r="T545">
            <v>62905</v>
          </cell>
        </row>
        <row r="546">
          <cell r="A546" t="str">
            <v>1 - Publics</v>
          </cell>
          <cell r="B546" t="str">
            <v>tous</v>
          </cell>
          <cell r="C546" t="str">
            <v>toutes</v>
          </cell>
          <cell r="D546" t="str">
            <v>07_ash</v>
          </cell>
          <cell r="E546" t="str">
            <v>tous</v>
          </cell>
          <cell r="F546" t="str">
            <v>2002</v>
          </cell>
          <cell r="G546">
            <v>2719</v>
          </cell>
          <cell r="H546">
            <v>67486</v>
          </cell>
          <cell r="I546">
            <v>10871</v>
          </cell>
          <cell r="J546">
            <v>78357</v>
          </cell>
          <cell r="K546">
            <v>75188.130100000155</v>
          </cell>
          <cell r="L546">
            <v>13835</v>
          </cell>
          <cell r="M546">
            <v>53651</v>
          </cell>
          <cell r="N546">
            <v>361</v>
          </cell>
          <cell r="O546">
            <v>10510</v>
          </cell>
          <cell r="P546">
            <v>14078.71</v>
          </cell>
          <cell r="Q546">
            <v>60844.800100000073</v>
          </cell>
          <cell r="R546">
            <v>130227.92820000013</v>
          </cell>
          <cell r="S546">
            <v>14196</v>
          </cell>
          <cell r="T546">
            <v>64161</v>
          </cell>
        </row>
        <row r="547">
          <cell r="A547" t="str">
            <v>1 - Publics</v>
          </cell>
          <cell r="B547" t="str">
            <v>tous</v>
          </cell>
          <cell r="C547" t="str">
            <v>toutes</v>
          </cell>
          <cell r="D547" t="str">
            <v>07_ash</v>
          </cell>
          <cell r="E547" t="str">
            <v>tous</v>
          </cell>
          <cell r="F547" t="str">
            <v>2003</v>
          </cell>
          <cell r="G547">
            <v>2735</v>
          </cell>
          <cell r="H547">
            <v>69698</v>
          </cell>
          <cell r="I547">
            <v>11096</v>
          </cell>
          <cell r="J547">
            <v>80794</v>
          </cell>
          <cell r="K547">
            <v>77206.650000000183</v>
          </cell>
          <cell r="L547">
            <v>14219</v>
          </cell>
          <cell r="M547">
            <v>55479</v>
          </cell>
          <cell r="N547">
            <v>385</v>
          </cell>
          <cell r="O547">
            <v>10711</v>
          </cell>
          <cell r="P547">
            <v>14456.39</v>
          </cell>
          <cell r="Q547">
            <v>62750.260000000097</v>
          </cell>
          <cell r="R547">
            <v>90143.070000000283</v>
          </cell>
          <cell r="S547">
            <v>14604</v>
          </cell>
          <cell r="T547">
            <v>66190</v>
          </cell>
        </row>
        <row r="548">
          <cell r="A548" t="str">
            <v>1 - Publics</v>
          </cell>
          <cell r="B548" t="str">
            <v>tous</v>
          </cell>
          <cell r="C548" t="str">
            <v>toutes</v>
          </cell>
          <cell r="D548" t="str">
            <v>08_autres_soins</v>
          </cell>
          <cell r="E548" t="str">
            <v>_tit</v>
          </cell>
          <cell r="F548" t="str">
            <v>2001</v>
          </cell>
          <cell r="G548">
            <v>832</v>
          </cell>
          <cell r="H548">
            <v>10485</v>
          </cell>
          <cell r="I548">
            <v>4243</v>
          </cell>
          <cell r="J548">
            <v>14728</v>
          </cell>
          <cell r="K548">
            <v>13563.1</v>
          </cell>
          <cell r="L548">
            <v>2629</v>
          </cell>
          <cell r="M548">
            <v>7856</v>
          </cell>
          <cell r="N548">
            <v>175</v>
          </cell>
          <cell r="O548">
            <v>4068</v>
          </cell>
          <cell r="P548">
            <v>2753.3649999999998</v>
          </cell>
          <cell r="Q548">
            <v>10809.735000000004</v>
          </cell>
          <cell r="R548">
            <v>12648.12</v>
          </cell>
          <cell r="S548">
            <v>2804</v>
          </cell>
          <cell r="T548">
            <v>11924</v>
          </cell>
        </row>
        <row r="549">
          <cell r="A549" t="str">
            <v>1 - Publics</v>
          </cell>
          <cell r="B549" t="str">
            <v>tous</v>
          </cell>
          <cell r="C549" t="str">
            <v>toutes</v>
          </cell>
          <cell r="D549" t="str">
            <v>08_autres_soins</v>
          </cell>
          <cell r="E549" t="str">
            <v>_tit</v>
          </cell>
          <cell r="F549" t="str">
            <v>2002</v>
          </cell>
          <cell r="G549">
            <v>828</v>
          </cell>
          <cell r="H549">
            <v>11152</v>
          </cell>
          <cell r="I549">
            <v>3999</v>
          </cell>
          <cell r="J549">
            <v>15151</v>
          </cell>
          <cell r="K549">
            <v>14060.536000000004</v>
          </cell>
          <cell r="L549">
            <v>2694</v>
          </cell>
          <cell r="M549">
            <v>8458</v>
          </cell>
          <cell r="N549">
            <v>154</v>
          </cell>
          <cell r="O549">
            <v>3845</v>
          </cell>
          <cell r="P549">
            <v>2804.686999999999</v>
          </cell>
          <cell r="Q549">
            <v>11255.848999999998</v>
          </cell>
          <cell r="R549">
            <v>15970.458300000015</v>
          </cell>
          <cell r="S549">
            <v>2848</v>
          </cell>
          <cell r="T549">
            <v>12303</v>
          </cell>
        </row>
        <row r="550">
          <cell r="A550" t="str">
            <v>1 - Publics</v>
          </cell>
          <cell r="B550" t="str">
            <v>tous</v>
          </cell>
          <cell r="C550" t="str">
            <v>toutes</v>
          </cell>
          <cell r="D550" t="str">
            <v>08_autres_soins</v>
          </cell>
          <cell r="E550" t="str">
            <v>_tit</v>
          </cell>
          <cell r="F550" t="str">
            <v>2003</v>
          </cell>
          <cell r="G550">
            <v>826</v>
          </cell>
          <cell r="H550">
            <v>11621</v>
          </cell>
          <cell r="I550">
            <v>4178</v>
          </cell>
          <cell r="J550">
            <v>15799</v>
          </cell>
          <cell r="K550">
            <v>14625.13</v>
          </cell>
          <cell r="L550">
            <v>2755</v>
          </cell>
          <cell r="M550">
            <v>8866</v>
          </cell>
          <cell r="N550">
            <v>170</v>
          </cell>
          <cell r="O550">
            <v>4008</v>
          </cell>
          <cell r="P550">
            <v>2862.92</v>
          </cell>
          <cell r="Q550">
            <v>11762.21</v>
          </cell>
          <cell r="R550">
            <v>14129.83</v>
          </cell>
          <cell r="S550">
            <v>2925</v>
          </cell>
          <cell r="T550">
            <v>12874</v>
          </cell>
        </row>
        <row r="551">
          <cell r="A551" t="str">
            <v>1 - Publics</v>
          </cell>
          <cell r="B551" t="str">
            <v>tous</v>
          </cell>
          <cell r="C551" t="str">
            <v>toutes</v>
          </cell>
          <cell r="D551" t="str">
            <v>08_autres_soins</v>
          </cell>
          <cell r="E551" t="str">
            <v>ntit</v>
          </cell>
          <cell r="F551" t="str">
            <v>2001</v>
          </cell>
          <cell r="G551">
            <v>777</v>
          </cell>
          <cell r="H551">
            <v>1366</v>
          </cell>
          <cell r="I551">
            <v>4649</v>
          </cell>
          <cell r="J551">
            <v>6015</v>
          </cell>
          <cell r="K551">
            <v>3495.67</v>
          </cell>
          <cell r="L551">
            <v>294</v>
          </cell>
          <cell r="M551">
            <v>1072</v>
          </cell>
          <cell r="N551">
            <v>1181</v>
          </cell>
          <cell r="O551">
            <v>3468</v>
          </cell>
          <cell r="P551">
            <v>808.3</v>
          </cell>
          <cell r="Q551">
            <v>2687.37</v>
          </cell>
          <cell r="R551">
            <v>3382.39</v>
          </cell>
          <cell r="S551">
            <v>1475</v>
          </cell>
          <cell r="T551">
            <v>4540</v>
          </cell>
        </row>
        <row r="552">
          <cell r="A552" t="str">
            <v>1 - Publics</v>
          </cell>
          <cell r="B552" t="str">
            <v>tous</v>
          </cell>
          <cell r="C552" t="str">
            <v>toutes</v>
          </cell>
          <cell r="D552" t="str">
            <v>08_autres_soins</v>
          </cell>
          <cell r="E552" t="str">
            <v>ntit</v>
          </cell>
          <cell r="F552" t="str">
            <v>2002</v>
          </cell>
          <cell r="G552">
            <v>768</v>
          </cell>
          <cell r="H552">
            <v>1554</v>
          </cell>
          <cell r="I552">
            <v>4666</v>
          </cell>
          <cell r="J552">
            <v>6220</v>
          </cell>
          <cell r="K552">
            <v>3709.6249999999977</v>
          </cell>
          <cell r="L552">
            <v>317</v>
          </cell>
          <cell r="M552">
            <v>1237</v>
          </cell>
          <cell r="N552">
            <v>1185</v>
          </cell>
          <cell r="O552">
            <v>3481</v>
          </cell>
          <cell r="P552">
            <v>832.54700000000003</v>
          </cell>
          <cell r="Q552">
            <v>2877.078</v>
          </cell>
          <cell r="R552">
            <v>3407.587</v>
          </cell>
          <cell r="S552">
            <v>1502</v>
          </cell>
          <cell r="T552">
            <v>4718</v>
          </cell>
        </row>
        <row r="553">
          <cell r="A553" t="str">
            <v>1 - Publics</v>
          </cell>
          <cell r="B553" t="str">
            <v>tous</v>
          </cell>
          <cell r="C553" t="str">
            <v>toutes</v>
          </cell>
          <cell r="D553" t="str">
            <v>08_autres_soins</v>
          </cell>
          <cell r="E553" t="str">
            <v>ntit</v>
          </cell>
          <cell r="F553" t="str">
            <v>2003</v>
          </cell>
          <cell r="G553">
            <v>785</v>
          </cell>
          <cell r="H553">
            <v>1808</v>
          </cell>
          <cell r="I553">
            <v>4719</v>
          </cell>
          <cell r="J553">
            <v>6527</v>
          </cell>
          <cell r="K553">
            <v>3963.04</v>
          </cell>
          <cell r="L553">
            <v>384</v>
          </cell>
          <cell r="M553">
            <v>1424</v>
          </cell>
          <cell r="N553">
            <v>1161</v>
          </cell>
          <cell r="O553">
            <v>3558</v>
          </cell>
          <cell r="P553">
            <v>874.23</v>
          </cell>
          <cell r="Q553">
            <v>3088.81</v>
          </cell>
          <cell r="R553">
            <v>3723.9</v>
          </cell>
          <cell r="S553">
            <v>1545</v>
          </cell>
          <cell r="T553">
            <v>4982</v>
          </cell>
        </row>
        <row r="554">
          <cell r="A554" t="str">
            <v>1 - Publics</v>
          </cell>
          <cell r="B554" t="str">
            <v>tous</v>
          </cell>
          <cell r="C554" t="str">
            <v>toutes</v>
          </cell>
          <cell r="D554" t="str">
            <v>08_autres_soins</v>
          </cell>
          <cell r="E554" t="str">
            <v>remp</v>
          </cell>
          <cell r="F554" t="str">
            <v>2001</v>
          </cell>
          <cell r="G554">
            <v>529</v>
          </cell>
          <cell r="R554">
            <v>1030.32</v>
          </cell>
        </row>
        <row r="555">
          <cell r="A555" t="str">
            <v>1 - Publics</v>
          </cell>
          <cell r="B555" t="str">
            <v>tous</v>
          </cell>
          <cell r="C555" t="str">
            <v>toutes</v>
          </cell>
          <cell r="D555" t="str">
            <v>08_autres_soins</v>
          </cell>
          <cell r="E555" t="str">
            <v>remp</v>
          </cell>
          <cell r="F555" t="str">
            <v>2002</v>
          </cell>
          <cell r="G555">
            <v>522</v>
          </cell>
          <cell r="R555">
            <v>1156.3425</v>
          </cell>
        </row>
        <row r="556">
          <cell r="A556" t="str">
            <v>1 - Publics</v>
          </cell>
          <cell r="B556" t="str">
            <v>tous</v>
          </cell>
          <cell r="C556" t="str">
            <v>toutes</v>
          </cell>
          <cell r="D556" t="str">
            <v>08_autres_soins</v>
          </cell>
          <cell r="E556" t="str">
            <v>remp</v>
          </cell>
          <cell r="F556" t="str">
            <v>2003</v>
          </cell>
          <cell r="G556">
            <v>514</v>
          </cell>
          <cell r="R556">
            <v>1150.1400000000001</v>
          </cell>
        </row>
        <row r="557">
          <cell r="A557" t="str">
            <v>1 - Publics</v>
          </cell>
          <cell r="B557" t="str">
            <v>tous</v>
          </cell>
          <cell r="C557" t="str">
            <v>toutes</v>
          </cell>
          <cell r="D557" t="str">
            <v>08_autres_soins</v>
          </cell>
          <cell r="E557" t="str">
            <v>tous</v>
          </cell>
          <cell r="F557" t="str">
            <v>1997</v>
          </cell>
          <cell r="G557">
            <v>949</v>
          </cell>
          <cell r="H557">
            <v>10962</v>
          </cell>
          <cell r="I557">
            <v>8029</v>
          </cell>
          <cell r="J557">
            <v>18991</v>
          </cell>
          <cell r="K557">
            <v>15493.619990000003</v>
          </cell>
        </row>
        <row r="558">
          <cell r="A558" t="str">
            <v>1 - Publics</v>
          </cell>
          <cell r="B558" t="str">
            <v>tous</v>
          </cell>
          <cell r="C558" t="str">
            <v>toutes</v>
          </cell>
          <cell r="D558" t="str">
            <v>08_autres_soins</v>
          </cell>
          <cell r="E558" t="str">
            <v>tous</v>
          </cell>
          <cell r="F558" t="str">
            <v>1998</v>
          </cell>
          <cell r="G558">
            <v>949</v>
          </cell>
          <cell r="H558">
            <v>10988</v>
          </cell>
          <cell r="I558">
            <v>8234</v>
          </cell>
          <cell r="J558">
            <v>19222</v>
          </cell>
          <cell r="K558">
            <v>15731.649990000009</v>
          </cell>
        </row>
        <row r="559">
          <cell r="A559" t="str">
            <v>1 - Publics</v>
          </cell>
          <cell r="B559" t="str">
            <v>tous</v>
          </cell>
          <cell r="C559" t="str">
            <v>toutes</v>
          </cell>
          <cell r="D559" t="str">
            <v>08_autres_soins</v>
          </cell>
          <cell r="E559" t="str">
            <v>tous</v>
          </cell>
          <cell r="F559" t="str">
            <v>1999</v>
          </cell>
          <cell r="G559">
            <v>952</v>
          </cell>
          <cell r="H559">
            <v>11258</v>
          </cell>
          <cell r="I559">
            <v>8495</v>
          </cell>
          <cell r="J559">
            <v>19753</v>
          </cell>
          <cell r="K559">
            <v>16189.889990000016</v>
          </cell>
        </row>
        <row r="560">
          <cell r="A560" t="str">
            <v>1 - Publics</v>
          </cell>
          <cell r="B560" t="str">
            <v>tous</v>
          </cell>
          <cell r="C560" t="str">
            <v>toutes</v>
          </cell>
          <cell r="D560" t="str">
            <v>08_autres_soins</v>
          </cell>
          <cell r="E560" t="str">
            <v>tous</v>
          </cell>
          <cell r="F560" t="str">
            <v>2000</v>
          </cell>
          <cell r="G560">
            <v>950</v>
          </cell>
          <cell r="H560">
            <v>11495</v>
          </cell>
          <cell r="I560">
            <v>8738</v>
          </cell>
          <cell r="J560">
            <v>20233</v>
          </cell>
          <cell r="K560">
            <v>16613.294999999991</v>
          </cell>
        </row>
        <row r="561">
          <cell r="A561" t="str">
            <v>1 - Publics</v>
          </cell>
          <cell r="B561" t="str">
            <v>tous</v>
          </cell>
          <cell r="C561" t="str">
            <v>toutes</v>
          </cell>
          <cell r="D561" t="str">
            <v>08_autres_soins</v>
          </cell>
          <cell r="E561" t="str">
            <v>tous</v>
          </cell>
          <cell r="F561" t="str">
            <v>2001</v>
          </cell>
          <cell r="G561">
            <v>2138</v>
          </cell>
          <cell r="H561">
            <v>11851</v>
          </cell>
          <cell r="I561">
            <v>8892</v>
          </cell>
          <cell r="J561">
            <v>20743</v>
          </cell>
          <cell r="K561">
            <v>17058.77</v>
          </cell>
          <cell r="L561">
            <v>2923</v>
          </cell>
          <cell r="M561">
            <v>8928</v>
          </cell>
          <cell r="N561">
            <v>1356</v>
          </cell>
          <cell r="O561">
            <v>7536</v>
          </cell>
          <cell r="P561">
            <v>3561.6649999999986</v>
          </cell>
          <cell r="Q561">
            <v>13497.10500000003</v>
          </cell>
          <cell r="R561">
            <v>17060.830000000002</v>
          </cell>
          <cell r="S561">
            <v>4279</v>
          </cell>
          <cell r="T561">
            <v>16464</v>
          </cell>
        </row>
        <row r="562">
          <cell r="A562" t="str">
            <v>1 - Publics</v>
          </cell>
          <cell r="B562" t="str">
            <v>tous</v>
          </cell>
          <cell r="C562" t="str">
            <v>toutes</v>
          </cell>
          <cell r="D562" t="str">
            <v>08_autres_soins</v>
          </cell>
          <cell r="E562" t="str">
            <v>tous</v>
          </cell>
          <cell r="F562" t="str">
            <v>2002</v>
          </cell>
          <cell r="G562">
            <v>2118</v>
          </cell>
          <cell r="H562">
            <v>12706</v>
          </cell>
          <cell r="I562">
            <v>8665</v>
          </cell>
          <cell r="J562">
            <v>21371</v>
          </cell>
          <cell r="K562">
            <v>17770.161000000029</v>
          </cell>
          <cell r="L562">
            <v>3011</v>
          </cell>
          <cell r="M562">
            <v>9695</v>
          </cell>
          <cell r="N562">
            <v>1339</v>
          </cell>
          <cell r="O562">
            <v>7326</v>
          </cell>
          <cell r="P562">
            <v>3637.2339999999986</v>
          </cell>
          <cell r="Q562">
            <v>14132.927000000009</v>
          </cell>
          <cell r="R562">
            <v>20534.38780000007</v>
          </cell>
          <cell r="S562">
            <v>4350</v>
          </cell>
          <cell r="T562">
            <v>17021</v>
          </cell>
        </row>
        <row r="563">
          <cell r="A563" t="str">
            <v>1 - Publics</v>
          </cell>
          <cell r="B563" t="str">
            <v>tous</v>
          </cell>
          <cell r="C563" t="str">
            <v>toutes</v>
          </cell>
          <cell r="D563" t="str">
            <v>08_autres_soins</v>
          </cell>
          <cell r="E563" t="str">
            <v>tous</v>
          </cell>
          <cell r="F563" t="str">
            <v>2003</v>
          </cell>
          <cell r="G563">
            <v>2125</v>
          </cell>
          <cell r="H563">
            <v>13429</v>
          </cell>
          <cell r="I563">
            <v>8897</v>
          </cell>
          <cell r="J563">
            <v>22326</v>
          </cell>
          <cell r="K563">
            <v>18588.169999999998</v>
          </cell>
          <cell r="L563">
            <v>3139</v>
          </cell>
          <cell r="M563">
            <v>10290</v>
          </cell>
          <cell r="N563">
            <v>1331</v>
          </cell>
          <cell r="O563">
            <v>7566</v>
          </cell>
          <cell r="P563">
            <v>3737.15</v>
          </cell>
          <cell r="Q563">
            <v>14851.02</v>
          </cell>
          <cell r="R563">
            <v>19003.87</v>
          </cell>
          <cell r="S563">
            <v>4470</v>
          </cell>
          <cell r="T563">
            <v>17856</v>
          </cell>
        </row>
        <row r="564">
          <cell r="A564" t="str">
            <v>1 - Publics</v>
          </cell>
          <cell r="B564" t="str">
            <v>tous</v>
          </cell>
          <cell r="C564" t="str">
            <v>toutes</v>
          </cell>
          <cell r="D564" t="str">
            <v>09_educ_soc</v>
          </cell>
          <cell r="E564" t="str">
            <v>_tit</v>
          </cell>
          <cell r="F564" t="str">
            <v>2001</v>
          </cell>
          <cell r="G564">
            <v>617</v>
          </cell>
          <cell r="H564">
            <v>5759</v>
          </cell>
          <cell r="I564">
            <v>2341</v>
          </cell>
          <cell r="J564">
            <v>8100</v>
          </cell>
          <cell r="K564">
            <v>7542.5</v>
          </cell>
          <cell r="L564">
            <v>964</v>
          </cell>
          <cell r="M564">
            <v>4795</v>
          </cell>
          <cell r="N564">
            <v>71</v>
          </cell>
          <cell r="O564">
            <v>2270</v>
          </cell>
          <cell r="P564">
            <v>1017.3</v>
          </cell>
          <cell r="Q564">
            <v>6525.2</v>
          </cell>
          <cell r="R564">
            <v>6983.86</v>
          </cell>
          <cell r="S564">
            <v>1035</v>
          </cell>
          <cell r="T564">
            <v>7065</v>
          </cell>
        </row>
        <row r="565">
          <cell r="A565" t="str">
            <v>1 - Publics</v>
          </cell>
          <cell r="B565" t="str">
            <v>tous</v>
          </cell>
          <cell r="C565" t="str">
            <v>toutes</v>
          </cell>
          <cell r="D565" t="str">
            <v>09_educ_soc</v>
          </cell>
          <cell r="E565" t="str">
            <v>_tit</v>
          </cell>
          <cell r="F565" t="str">
            <v>2002</v>
          </cell>
          <cell r="G565">
            <v>610</v>
          </cell>
          <cell r="H565">
            <v>6015</v>
          </cell>
          <cell r="I565">
            <v>2207</v>
          </cell>
          <cell r="J565">
            <v>8222</v>
          </cell>
          <cell r="K565">
            <v>7716.2872000000079</v>
          </cell>
          <cell r="L565">
            <v>986</v>
          </cell>
          <cell r="M565">
            <v>5029</v>
          </cell>
          <cell r="N565">
            <v>70</v>
          </cell>
          <cell r="O565">
            <v>2137</v>
          </cell>
          <cell r="P565">
            <v>1033.43</v>
          </cell>
          <cell r="Q565">
            <v>6671.1572000000069</v>
          </cell>
          <cell r="R565">
            <v>7348.8805999999968</v>
          </cell>
          <cell r="S565">
            <v>1056</v>
          </cell>
          <cell r="T565">
            <v>7166</v>
          </cell>
        </row>
        <row r="566">
          <cell r="A566" t="str">
            <v>1 - Publics</v>
          </cell>
          <cell r="B566" t="str">
            <v>tous</v>
          </cell>
          <cell r="C566" t="str">
            <v>toutes</v>
          </cell>
          <cell r="D566" t="str">
            <v>09_educ_soc</v>
          </cell>
          <cell r="E566" t="str">
            <v>_tit</v>
          </cell>
          <cell r="F566" t="str">
            <v>2003</v>
          </cell>
          <cell r="G566">
            <v>628</v>
          </cell>
          <cell r="H566">
            <v>6312</v>
          </cell>
          <cell r="I566">
            <v>2238</v>
          </cell>
          <cell r="J566">
            <v>8550</v>
          </cell>
          <cell r="K566">
            <v>8012.4700000000066</v>
          </cell>
          <cell r="L566">
            <v>990</v>
          </cell>
          <cell r="M566">
            <v>5322</v>
          </cell>
          <cell r="N566">
            <v>71</v>
          </cell>
          <cell r="O566">
            <v>2167</v>
          </cell>
          <cell r="P566">
            <v>1041.0999999999999</v>
          </cell>
          <cell r="Q566">
            <v>6971.3700000000063</v>
          </cell>
          <cell r="R566">
            <v>7613.1</v>
          </cell>
          <cell r="S566">
            <v>1061</v>
          </cell>
          <cell r="T566">
            <v>7489</v>
          </cell>
        </row>
        <row r="567">
          <cell r="A567" t="str">
            <v>1 - Publics</v>
          </cell>
          <cell r="B567" t="str">
            <v>tous</v>
          </cell>
          <cell r="C567" t="str">
            <v>toutes</v>
          </cell>
          <cell r="D567" t="str">
            <v>09_educ_soc</v>
          </cell>
          <cell r="E567" t="str">
            <v>ntit</v>
          </cell>
          <cell r="F567" t="str">
            <v>2001</v>
          </cell>
          <cell r="G567">
            <v>415</v>
          </cell>
          <cell r="H567">
            <v>559</v>
          </cell>
          <cell r="I567">
            <v>416</v>
          </cell>
          <cell r="J567">
            <v>975</v>
          </cell>
          <cell r="K567">
            <v>768.41</v>
          </cell>
          <cell r="L567">
            <v>124</v>
          </cell>
          <cell r="M567">
            <v>435</v>
          </cell>
          <cell r="N567">
            <v>58</v>
          </cell>
          <cell r="O567">
            <v>358</v>
          </cell>
          <cell r="P567">
            <v>149.44</v>
          </cell>
          <cell r="Q567">
            <v>618.97</v>
          </cell>
          <cell r="R567">
            <v>713.97</v>
          </cell>
          <cell r="S567">
            <v>182</v>
          </cell>
          <cell r="T567">
            <v>793</v>
          </cell>
        </row>
        <row r="568">
          <cell r="A568" t="str">
            <v>1 - Publics</v>
          </cell>
          <cell r="B568" t="str">
            <v>tous</v>
          </cell>
          <cell r="C568" t="str">
            <v>toutes</v>
          </cell>
          <cell r="D568" t="str">
            <v>09_educ_soc</v>
          </cell>
          <cell r="E568" t="str">
            <v>ntit</v>
          </cell>
          <cell r="F568" t="str">
            <v>2002</v>
          </cell>
          <cell r="G568">
            <v>404</v>
          </cell>
          <cell r="H568">
            <v>666</v>
          </cell>
          <cell r="I568">
            <v>411</v>
          </cell>
          <cell r="J568">
            <v>1077</v>
          </cell>
          <cell r="K568">
            <v>877.26</v>
          </cell>
          <cell r="L568">
            <v>129</v>
          </cell>
          <cell r="M568">
            <v>537</v>
          </cell>
          <cell r="N568">
            <v>67</v>
          </cell>
          <cell r="O568">
            <v>344</v>
          </cell>
          <cell r="P568">
            <v>156.88</v>
          </cell>
          <cell r="Q568">
            <v>720.38</v>
          </cell>
          <cell r="R568">
            <v>776.88</v>
          </cell>
          <cell r="S568">
            <v>196</v>
          </cell>
          <cell r="T568">
            <v>881</v>
          </cell>
        </row>
        <row r="569">
          <cell r="A569" t="str">
            <v>1 - Publics</v>
          </cell>
          <cell r="B569" t="str">
            <v>tous</v>
          </cell>
          <cell r="C569" t="str">
            <v>toutes</v>
          </cell>
          <cell r="D569" t="str">
            <v>09_educ_soc</v>
          </cell>
          <cell r="E569" t="str">
            <v>ntit</v>
          </cell>
          <cell r="F569" t="str">
            <v>2003</v>
          </cell>
          <cell r="G569">
            <v>418</v>
          </cell>
          <cell r="H569">
            <v>799</v>
          </cell>
          <cell r="I569">
            <v>420</v>
          </cell>
          <cell r="J569">
            <v>1219</v>
          </cell>
          <cell r="K569">
            <v>1014.79</v>
          </cell>
          <cell r="L569">
            <v>160</v>
          </cell>
          <cell r="M569">
            <v>639</v>
          </cell>
          <cell r="N569">
            <v>51</v>
          </cell>
          <cell r="O569">
            <v>369</v>
          </cell>
          <cell r="P569">
            <v>179.09</v>
          </cell>
          <cell r="Q569">
            <v>835.7</v>
          </cell>
          <cell r="R569">
            <v>994.02</v>
          </cell>
          <cell r="S569">
            <v>211</v>
          </cell>
          <cell r="T569">
            <v>1008</v>
          </cell>
        </row>
        <row r="570">
          <cell r="A570" t="str">
            <v>1 - Publics</v>
          </cell>
          <cell r="B570" t="str">
            <v>tous</v>
          </cell>
          <cell r="C570" t="str">
            <v>toutes</v>
          </cell>
          <cell r="D570" t="str">
            <v>09_educ_soc</v>
          </cell>
          <cell r="E570" t="str">
            <v>remp</v>
          </cell>
          <cell r="F570" t="str">
            <v>2001</v>
          </cell>
          <cell r="G570">
            <v>266</v>
          </cell>
          <cell r="R570">
            <v>317.33</v>
          </cell>
        </row>
        <row r="571">
          <cell r="A571" t="str">
            <v>1 - Publics</v>
          </cell>
          <cell r="B571" t="str">
            <v>tous</v>
          </cell>
          <cell r="C571" t="str">
            <v>toutes</v>
          </cell>
          <cell r="D571" t="str">
            <v>09_educ_soc</v>
          </cell>
          <cell r="E571" t="str">
            <v>remp</v>
          </cell>
          <cell r="F571" t="str">
            <v>2002</v>
          </cell>
          <cell r="G571">
            <v>238</v>
          </cell>
          <cell r="R571">
            <v>337.47</v>
          </cell>
        </row>
        <row r="572">
          <cell r="A572" t="str">
            <v>1 - Publics</v>
          </cell>
          <cell r="B572" t="str">
            <v>tous</v>
          </cell>
          <cell r="C572" t="str">
            <v>toutes</v>
          </cell>
          <cell r="D572" t="str">
            <v>09_educ_soc</v>
          </cell>
          <cell r="E572" t="str">
            <v>remp</v>
          </cell>
          <cell r="F572" t="str">
            <v>2003</v>
          </cell>
          <cell r="G572">
            <v>256</v>
          </cell>
          <cell r="R572">
            <v>357.6</v>
          </cell>
        </row>
        <row r="573">
          <cell r="A573" t="str">
            <v>1 - Publics</v>
          </cell>
          <cell r="B573" t="str">
            <v>tous</v>
          </cell>
          <cell r="C573" t="str">
            <v>toutes</v>
          </cell>
          <cell r="D573" t="str">
            <v>09_educ_soc</v>
          </cell>
          <cell r="E573" t="str">
            <v>tous</v>
          </cell>
          <cell r="F573" t="str">
            <v>1997</v>
          </cell>
          <cell r="G573">
            <v>601</v>
          </cell>
          <cell r="H573">
            <v>5721</v>
          </cell>
          <cell r="I573">
            <v>2393</v>
          </cell>
          <cell r="J573">
            <v>8114</v>
          </cell>
          <cell r="K573">
            <v>7378.28</v>
          </cell>
        </row>
        <row r="574">
          <cell r="A574" t="str">
            <v>1 - Publics</v>
          </cell>
          <cell r="B574" t="str">
            <v>tous</v>
          </cell>
          <cell r="C574" t="str">
            <v>toutes</v>
          </cell>
          <cell r="D574" t="str">
            <v>09_educ_soc</v>
          </cell>
          <cell r="E574" t="str">
            <v>tous</v>
          </cell>
          <cell r="F574" t="str">
            <v>1998</v>
          </cell>
          <cell r="G574">
            <v>618</v>
          </cell>
          <cell r="H574">
            <v>5885</v>
          </cell>
          <cell r="I574">
            <v>2491</v>
          </cell>
          <cell r="J574">
            <v>8376</v>
          </cell>
          <cell r="K574">
            <v>7623.22</v>
          </cell>
        </row>
        <row r="575">
          <cell r="A575" t="str">
            <v>1 - Publics</v>
          </cell>
          <cell r="B575" t="str">
            <v>tous</v>
          </cell>
          <cell r="C575" t="str">
            <v>toutes</v>
          </cell>
          <cell r="D575" t="str">
            <v>09_educ_soc</v>
          </cell>
          <cell r="E575" t="str">
            <v>tous</v>
          </cell>
          <cell r="F575" t="str">
            <v>1999</v>
          </cell>
          <cell r="G575">
            <v>669</v>
          </cell>
          <cell r="H575">
            <v>6171</v>
          </cell>
          <cell r="I575">
            <v>2653</v>
          </cell>
          <cell r="J575">
            <v>8824</v>
          </cell>
          <cell r="K575">
            <v>8066.26</v>
          </cell>
        </row>
        <row r="576">
          <cell r="A576" t="str">
            <v>1 - Publics</v>
          </cell>
          <cell r="B576" t="str">
            <v>tous</v>
          </cell>
          <cell r="C576" t="str">
            <v>toutes</v>
          </cell>
          <cell r="D576" t="str">
            <v>09_educ_soc</v>
          </cell>
          <cell r="E576" t="str">
            <v>tous</v>
          </cell>
          <cell r="F576" t="str">
            <v>2000</v>
          </cell>
          <cell r="G576">
            <v>648</v>
          </cell>
          <cell r="H576">
            <v>6081</v>
          </cell>
          <cell r="I576">
            <v>2731</v>
          </cell>
          <cell r="J576">
            <v>8812</v>
          </cell>
          <cell r="K576">
            <v>8047.0400000000054</v>
          </cell>
        </row>
        <row r="577">
          <cell r="A577" t="str">
            <v>1 - Publics</v>
          </cell>
          <cell r="B577" t="str">
            <v>tous</v>
          </cell>
          <cell r="C577" t="str">
            <v>toutes</v>
          </cell>
          <cell r="D577" t="str">
            <v>09_educ_soc</v>
          </cell>
          <cell r="E577" t="str">
            <v>tous</v>
          </cell>
          <cell r="F577" t="str">
            <v>2001</v>
          </cell>
          <cell r="G577">
            <v>1298</v>
          </cell>
          <cell r="H577">
            <v>6318</v>
          </cell>
          <cell r="I577">
            <v>2757</v>
          </cell>
          <cell r="J577">
            <v>9075</v>
          </cell>
          <cell r="K577">
            <v>8310.91</v>
          </cell>
          <cell r="L577">
            <v>1088</v>
          </cell>
          <cell r="M577">
            <v>5230</v>
          </cell>
          <cell r="N577">
            <v>129</v>
          </cell>
          <cell r="O577">
            <v>2628</v>
          </cell>
          <cell r="P577">
            <v>1166.74</v>
          </cell>
          <cell r="Q577">
            <v>7144.17</v>
          </cell>
          <cell r="R577">
            <v>8015.16</v>
          </cell>
          <cell r="S577">
            <v>1217</v>
          </cell>
          <cell r="T577">
            <v>7858</v>
          </cell>
        </row>
        <row r="578">
          <cell r="A578" t="str">
            <v>1 - Publics</v>
          </cell>
          <cell r="B578" t="str">
            <v>tous</v>
          </cell>
          <cell r="C578" t="str">
            <v>toutes</v>
          </cell>
          <cell r="D578" t="str">
            <v>09_educ_soc</v>
          </cell>
          <cell r="E578" t="str">
            <v>tous</v>
          </cell>
          <cell r="F578" t="str">
            <v>2002</v>
          </cell>
          <cell r="G578">
            <v>1252</v>
          </cell>
          <cell r="H578">
            <v>6681</v>
          </cell>
          <cell r="I578">
            <v>2618</v>
          </cell>
          <cell r="J578">
            <v>9299</v>
          </cell>
          <cell r="K578">
            <v>8593.5472000000063</v>
          </cell>
          <cell r="L578">
            <v>1115</v>
          </cell>
          <cell r="M578">
            <v>5566</v>
          </cell>
          <cell r="N578">
            <v>137</v>
          </cell>
          <cell r="O578">
            <v>2481</v>
          </cell>
          <cell r="P578">
            <v>1190.31</v>
          </cell>
          <cell r="Q578">
            <v>7391.537200000007</v>
          </cell>
          <cell r="R578">
            <v>8463.2305999999862</v>
          </cell>
          <cell r="S578">
            <v>1252</v>
          </cell>
          <cell r="T578">
            <v>8047</v>
          </cell>
        </row>
        <row r="579">
          <cell r="A579" t="str">
            <v>1 - Publics</v>
          </cell>
          <cell r="B579" t="str">
            <v>tous</v>
          </cell>
          <cell r="C579" t="str">
            <v>toutes</v>
          </cell>
          <cell r="D579" t="str">
            <v>09_educ_soc</v>
          </cell>
          <cell r="E579" t="str">
            <v>tous</v>
          </cell>
          <cell r="F579" t="str">
            <v>2003</v>
          </cell>
          <cell r="G579">
            <v>1302</v>
          </cell>
          <cell r="H579">
            <v>7111</v>
          </cell>
          <cell r="I579">
            <v>2658</v>
          </cell>
          <cell r="J579">
            <v>9769</v>
          </cell>
          <cell r="K579">
            <v>9027.26</v>
          </cell>
          <cell r="L579">
            <v>1150</v>
          </cell>
          <cell r="M579">
            <v>5961</v>
          </cell>
          <cell r="N579">
            <v>122</v>
          </cell>
          <cell r="O579">
            <v>2536</v>
          </cell>
          <cell r="P579">
            <v>1220.19</v>
          </cell>
          <cell r="Q579">
            <v>7807.0700000000079</v>
          </cell>
          <cell r="R579">
            <v>8964.7199999999993</v>
          </cell>
          <cell r="S579">
            <v>1272</v>
          </cell>
          <cell r="T579">
            <v>8497</v>
          </cell>
        </row>
        <row r="580">
          <cell r="A580" t="str">
            <v>1 - Publics</v>
          </cell>
          <cell r="B580" t="str">
            <v>tous</v>
          </cell>
          <cell r="C580" t="str">
            <v>toutes</v>
          </cell>
          <cell r="D580" t="str">
            <v>10_medtech</v>
          </cell>
          <cell r="E580" t="str">
            <v>_tit</v>
          </cell>
          <cell r="F580" t="str">
            <v>2001</v>
          </cell>
          <cell r="G580">
            <v>722</v>
          </cell>
          <cell r="H580">
            <v>25070</v>
          </cell>
          <cell r="I580">
            <v>8764</v>
          </cell>
          <cell r="J580">
            <v>33834</v>
          </cell>
          <cell r="K580">
            <v>31698.639999999999</v>
          </cell>
          <cell r="L580">
            <v>7256</v>
          </cell>
          <cell r="M580">
            <v>17814</v>
          </cell>
          <cell r="N580">
            <v>340</v>
          </cell>
          <cell r="O580">
            <v>8424</v>
          </cell>
          <cell r="P580">
            <v>7512.94</v>
          </cell>
          <cell r="Q580">
            <v>24185.7</v>
          </cell>
          <cell r="R580">
            <v>30379.21</v>
          </cell>
          <cell r="S580">
            <v>7596</v>
          </cell>
          <cell r="T580">
            <v>26238</v>
          </cell>
        </row>
        <row r="581">
          <cell r="A581" t="str">
            <v>1 - Publics</v>
          </cell>
          <cell r="B581" t="str">
            <v>tous</v>
          </cell>
          <cell r="C581" t="str">
            <v>toutes</v>
          </cell>
          <cell r="D581" t="str">
            <v>10_medtech</v>
          </cell>
          <cell r="E581" t="str">
            <v>_tit</v>
          </cell>
          <cell r="F581" t="str">
            <v>2002</v>
          </cell>
          <cell r="G581">
            <v>721</v>
          </cell>
          <cell r="H581">
            <v>25923</v>
          </cell>
          <cell r="I581">
            <v>8228</v>
          </cell>
          <cell r="J581">
            <v>34151</v>
          </cell>
          <cell r="K581">
            <v>32392.134899999986</v>
          </cell>
          <cell r="L581">
            <v>7363</v>
          </cell>
          <cell r="M581">
            <v>18560</v>
          </cell>
          <cell r="N581">
            <v>306</v>
          </cell>
          <cell r="O581">
            <v>7922</v>
          </cell>
          <cell r="P581">
            <v>7591.543999999999</v>
          </cell>
          <cell r="Q581">
            <v>24586.790899999996</v>
          </cell>
          <cell r="R581">
            <v>33179.72</v>
          </cell>
          <cell r="S581">
            <v>7669</v>
          </cell>
          <cell r="T581">
            <v>26482</v>
          </cell>
        </row>
        <row r="582">
          <cell r="A582" t="str">
            <v>1 - Publics</v>
          </cell>
          <cell r="B582" t="str">
            <v>tous</v>
          </cell>
          <cell r="C582" t="str">
            <v>toutes</v>
          </cell>
          <cell r="D582" t="str">
            <v>10_medtech</v>
          </cell>
          <cell r="E582" t="str">
            <v>_tit</v>
          </cell>
          <cell r="F582" t="str">
            <v>2003</v>
          </cell>
          <cell r="G582">
            <v>721</v>
          </cell>
          <cell r="H582">
            <v>26723</v>
          </cell>
          <cell r="I582">
            <v>8463</v>
          </cell>
          <cell r="J582">
            <v>35186</v>
          </cell>
          <cell r="K582">
            <v>33096.69</v>
          </cell>
          <cell r="L582">
            <v>7540</v>
          </cell>
          <cell r="M582">
            <v>19183</v>
          </cell>
          <cell r="N582">
            <v>355</v>
          </cell>
          <cell r="O582">
            <v>8108</v>
          </cell>
          <cell r="P582">
            <v>7779.77</v>
          </cell>
          <cell r="Q582">
            <v>25316.92</v>
          </cell>
          <cell r="R582">
            <v>32180.2</v>
          </cell>
          <cell r="S582">
            <v>7895</v>
          </cell>
          <cell r="T582">
            <v>27291</v>
          </cell>
        </row>
        <row r="583">
          <cell r="A583" t="str">
            <v>1 - Publics</v>
          </cell>
          <cell r="B583" t="str">
            <v>tous</v>
          </cell>
          <cell r="C583" t="str">
            <v>toutes</v>
          </cell>
          <cell r="D583" t="str">
            <v>10_medtech</v>
          </cell>
          <cell r="E583" t="str">
            <v>ntit</v>
          </cell>
          <cell r="F583" t="str">
            <v>2001</v>
          </cell>
          <cell r="G583">
            <v>486</v>
          </cell>
          <cell r="H583">
            <v>1255</v>
          </cell>
          <cell r="I583">
            <v>478</v>
          </cell>
          <cell r="J583">
            <v>1733</v>
          </cell>
          <cell r="K583">
            <v>1547.1</v>
          </cell>
          <cell r="L583">
            <v>322</v>
          </cell>
          <cell r="M583">
            <v>933</v>
          </cell>
          <cell r="N583">
            <v>58</v>
          </cell>
          <cell r="O583">
            <v>420</v>
          </cell>
          <cell r="P583">
            <v>353.05</v>
          </cell>
          <cell r="Q583">
            <v>1194.05</v>
          </cell>
          <cell r="R583">
            <v>1329.24</v>
          </cell>
          <cell r="S583">
            <v>380</v>
          </cell>
          <cell r="T583">
            <v>1353</v>
          </cell>
        </row>
        <row r="584">
          <cell r="A584" t="str">
            <v>1 - Publics</v>
          </cell>
          <cell r="B584" t="str">
            <v>tous</v>
          </cell>
          <cell r="C584" t="str">
            <v>toutes</v>
          </cell>
          <cell r="D584" t="str">
            <v>10_medtech</v>
          </cell>
          <cell r="E584" t="str">
            <v>ntit</v>
          </cell>
          <cell r="F584" t="str">
            <v>2002</v>
          </cell>
          <cell r="G584">
            <v>505</v>
          </cell>
          <cell r="H584">
            <v>1440</v>
          </cell>
          <cell r="I584">
            <v>412</v>
          </cell>
          <cell r="J584">
            <v>1852</v>
          </cell>
          <cell r="K584">
            <v>1689.1840999999997</v>
          </cell>
          <cell r="L584">
            <v>356</v>
          </cell>
          <cell r="M584">
            <v>1084</v>
          </cell>
          <cell r="N584">
            <v>56</v>
          </cell>
          <cell r="O584">
            <v>356</v>
          </cell>
          <cell r="P584">
            <v>385.37</v>
          </cell>
          <cell r="Q584">
            <v>1303.8140999999994</v>
          </cell>
          <cell r="R584">
            <v>1511.74</v>
          </cell>
          <cell r="S584">
            <v>412</v>
          </cell>
          <cell r="T584">
            <v>1440</v>
          </cell>
        </row>
        <row r="585">
          <cell r="A585" t="str">
            <v>1 - Publics</v>
          </cell>
          <cell r="B585" t="str">
            <v>tous</v>
          </cell>
          <cell r="C585" t="str">
            <v>toutes</v>
          </cell>
          <cell r="D585" t="str">
            <v>10_medtech</v>
          </cell>
          <cell r="E585" t="str">
            <v>ntit</v>
          </cell>
          <cell r="F585" t="str">
            <v>2003</v>
          </cell>
          <cell r="G585">
            <v>499</v>
          </cell>
          <cell r="H585">
            <v>1593</v>
          </cell>
          <cell r="I585">
            <v>437</v>
          </cell>
          <cell r="J585">
            <v>2030</v>
          </cell>
          <cell r="K585">
            <v>1858.69</v>
          </cell>
          <cell r="L585">
            <v>361</v>
          </cell>
          <cell r="M585">
            <v>1232</v>
          </cell>
          <cell r="N585">
            <v>59</v>
          </cell>
          <cell r="O585">
            <v>378</v>
          </cell>
          <cell r="P585">
            <v>387.29</v>
          </cell>
          <cell r="Q585">
            <v>1471.4</v>
          </cell>
          <cell r="R585">
            <v>1717.1</v>
          </cell>
          <cell r="S585">
            <v>420</v>
          </cell>
          <cell r="T585">
            <v>1610</v>
          </cell>
        </row>
        <row r="586">
          <cell r="A586" t="str">
            <v>1 - Publics</v>
          </cell>
          <cell r="B586" t="str">
            <v>tous</v>
          </cell>
          <cell r="C586" t="str">
            <v>toutes</v>
          </cell>
          <cell r="D586" t="str">
            <v>10_medtech</v>
          </cell>
          <cell r="E586" t="str">
            <v>remp</v>
          </cell>
          <cell r="F586" t="str">
            <v>2001</v>
          </cell>
          <cell r="G586">
            <v>446</v>
          </cell>
          <cell r="R586">
            <v>1553</v>
          </cell>
        </row>
        <row r="587">
          <cell r="A587" t="str">
            <v>1 - Publics</v>
          </cell>
          <cell r="B587" t="str">
            <v>tous</v>
          </cell>
          <cell r="C587" t="str">
            <v>toutes</v>
          </cell>
          <cell r="D587" t="str">
            <v>10_medtech</v>
          </cell>
          <cell r="E587" t="str">
            <v>remp</v>
          </cell>
          <cell r="F587" t="str">
            <v>2002</v>
          </cell>
          <cell r="G587">
            <v>462</v>
          </cell>
          <cell r="R587">
            <v>2474.3242999999984</v>
          </cell>
        </row>
        <row r="588">
          <cell r="A588" t="str">
            <v>1 - Publics</v>
          </cell>
          <cell r="B588" t="str">
            <v>tous</v>
          </cell>
          <cell r="C588" t="str">
            <v>toutes</v>
          </cell>
          <cell r="D588" t="str">
            <v>10_medtech</v>
          </cell>
          <cell r="E588" t="str">
            <v>remp</v>
          </cell>
          <cell r="F588" t="str">
            <v>2003</v>
          </cell>
          <cell r="G588">
            <v>461</v>
          </cell>
          <cell r="R588">
            <v>1598.86</v>
          </cell>
        </row>
        <row r="589">
          <cell r="A589" t="str">
            <v>1 - Publics</v>
          </cell>
          <cell r="B589" t="str">
            <v>tous</v>
          </cell>
          <cell r="C589" t="str">
            <v>toutes</v>
          </cell>
          <cell r="D589" t="str">
            <v>10_medtech</v>
          </cell>
          <cell r="E589" t="str">
            <v>tous</v>
          </cell>
          <cell r="F589" t="str">
            <v>1997</v>
          </cell>
          <cell r="G589">
            <v>768</v>
          </cell>
          <cell r="H589">
            <v>26439</v>
          </cell>
          <cell r="I589">
            <v>7878</v>
          </cell>
          <cell r="J589">
            <v>34317</v>
          </cell>
          <cell r="K589">
            <v>32173.38</v>
          </cell>
        </row>
        <row r="590">
          <cell r="A590" t="str">
            <v>1 - Publics</v>
          </cell>
          <cell r="B590" t="str">
            <v>tous</v>
          </cell>
          <cell r="C590" t="str">
            <v>toutes</v>
          </cell>
          <cell r="D590" t="str">
            <v>10_medtech</v>
          </cell>
          <cell r="E590" t="str">
            <v>tous</v>
          </cell>
          <cell r="F590" t="str">
            <v>1998</v>
          </cell>
          <cell r="G590">
            <v>774</v>
          </cell>
          <cell r="H590">
            <v>26257</v>
          </cell>
          <cell r="I590">
            <v>8333</v>
          </cell>
          <cell r="J590">
            <v>34590</v>
          </cell>
          <cell r="K590">
            <v>32367.39</v>
          </cell>
        </row>
        <row r="591">
          <cell r="A591" t="str">
            <v>1 - Publics</v>
          </cell>
          <cell r="B591" t="str">
            <v>tous</v>
          </cell>
          <cell r="C591" t="str">
            <v>toutes</v>
          </cell>
          <cell r="D591" t="str">
            <v>10_medtech</v>
          </cell>
          <cell r="E591" t="str">
            <v>tous</v>
          </cell>
          <cell r="F591" t="str">
            <v>1999</v>
          </cell>
          <cell r="G591">
            <v>779</v>
          </cell>
          <cell r="H591">
            <v>26212</v>
          </cell>
          <cell r="I591">
            <v>8703</v>
          </cell>
          <cell r="J591">
            <v>34915</v>
          </cell>
          <cell r="K591">
            <v>32662.33</v>
          </cell>
        </row>
        <row r="592">
          <cell r="A592" t="str">
            <v>1 - Publics</v>
          </cell>
          <cell r="B592" t="str">
            <v>tous</v>
          </cell>
          <cell r="C592" t="str">
            <v>toutes</v>
          </cell>
          <cell r="D592" t="str">
            <v>10_medtech</v>
          </cell>
          <cell r="E592" t="str">
            <v>tous</v>
          </cell>
          <cell r="F592" t="str">
            <v>2000</v>
          </cell>
          <cell r="G592">
            <v>768</v>
          </cell>
          <cell r="H592">
            <v>26030</v>
          </cell>
          <cell r="I592">
            <v>8977</v>
          </cell>
          <cell r="J592">
            <v>35007</v>
          </cell>
          <cell r="K592">
            <v>32669.14</v>
          </cell>
        </row>
        <row r="593">
          <cell r="A593" t="str">
            <v>1 - Publics</v>
          </cell>
          <cell r="B593" t="str">
            <v>tous</v>
          </cell>
          <cell r="C593" t="str">
            <v>toutes</v>
          </cell>
          <cell r="D593" t="str">
            <v>10_medtech</v>
          </cell>
          <cell r="E593" t="str">
            <v>tous</v>
          </cell>
          <cell r="F593" t="str">
            <v>2001</v>
          </cell>
          <cell r="G593">
            <v>1654</v>
          </cell>
          <cell r="H593">
            <v>26325</v>
          </cell>
          <cell r="I593">
            <v>9242</v>
          </cell>
          <cell r="J593">
            <v>35567</v>
          </cell>
          <cell r="K593">
            <v>33245.74</v>
          </cell>
          <cell r="L593">
            <v>7578</v>
          </cell>
          <cell r="M593">
            <v>18747</v>
          </cell>
          <cell r="N593">
            <v>398</v>
          </cell>
          <cell r="O593">
            <v>8844</v>
          </cell>
          <cell r="P593">
            <v>7865.99</v>
          </cell>
          <cell r="Q593">
            <v>25379.75</v>
          </cell>
          <cell r="R593">
            <v>33261.449999999997</v>
          </cell>
          <cell r="S593">
            <v>7976</v>
          </cell>
          <cell r="T593">
            <v>27591</v>
          </cell>
        </row>
        <row r="594">
          <cell r="A594" t="str">
            <v>1 - Publics</v>
          </cell>
          <cell r="B594" t="str">
            <v>tous</v>
          </cell>
          <cell r="C594" t="str">
            <v>toutes</v>
          </cell>
          <cell r="D594" t="str">
            <v>10_medtech</v>
          </cell>
          <cell r="E594" t="str">
            <v>tous</v>
          </cell>
          <cell r="F594" t="str">
            <v>2002</v>
          </cell>
          <cell r="G594">
            <v>1688</v>
          </cell>
          <cell r="H594">
            <v>27363</v>
          </cell>
          <cell r="I594">
            <v>8640</v>
          </cell>
          <cell r="J594">
            <v>36003</v>
          </cell>
          <cell r="K594">
            <v>34081.318999999996</v>
          </cell>
          <cell r="L594">
            <v>7719</v>
          </cell>
          <cell r="M594">
            <v>19644</v>
          </cell>
          <cell r="N594">
            <v>362</v>
          </cell>
          <cell r="O594">
            <v>8278</v>
          </cell>
          <cell r="P594">
            <v>7976.9139999999989</v>
          </cell>
          <cell r="Q594">
            <v>25890.604999999974</v>
          </cell>
          <cell r="R594">
            <v>37165.784300000028</v>
          </cell>
          <cell r="S594">
            <v>8081</v>
          </cell>
          <cell r="T594">
            <v>27922</v>
          </cell>
        </row>
        <row r="595">
          <cell r="A595" t="str">
            <v>1 - Publics</v>
          </cell>
          <cell r="B595" t="str">
            <v>tous</v>
          </cell>
          <cell r="C595" t="str">
            <v>toutes</v>
          </cell>
          <cell r="D595" t="str">
            <v>10_medtech</v>
          </cell>
          <cell r="E595" t="str">
            <v>tous</v>
          </cell>
          <cell r="F595" t="str">
            <v>2003</v>
          </cell>
          <cell r="G595">
            <v>1681</v>
          </cell>
          <cell r="H595">
            <v>28316</v>
          </cell>
          <cell r="I595">
            <v>8900</v>
          </cell>
          <cell r="J595">
            <v>37216</v>
          </cell>
          <cell r="K595">
            <v>34955.379999999997</v>
          </cell>
          <cell r="L595">
            <v>7901</v>
          </cell>
          <cell r="M595">
            <v>20415</v>
          </cell>
          <cell r="N595">
            <v>414</v>
          </cell>
          <cell r="O595">
            <v>8486</v>
          </cell>
          <cell r="P595">
            <v>8167.06</v>
          </cell>
          <cell r="Q595">
            <v>26788.32</v>
          </cell>
          <cell r="R595">
            <v>35496.159999999923</v>
          </cell>
          <cell r="S595">
            <v>8315</v>
          </cell>
          <cell r="T595">
            <v>28901</v>
          </cell>
        </row>
        <row r="596">
          <cell r="A596" t="str">
            <v>1 - Publics</v>
          </cell>
          <cell r="B596" t="str">
            <v>tous</v>
          </cell>
          <cell r="C596" t="str">
            <v>toutes</v>
          </cell>
          <cell r="D596" t="str">
            <v>11_techn</v>
          </cell>
          <cell r="E596" t="str">
            <v>_tit</v>
          </cell>
          <cell r="F596" t="str">
            <v>2001</v>
          </cell>
          <cell r="G596">
            <v>1012</v>
          </cell>
          <cell r="H596">
            <v>72974</v>
          </cell>
          <cell r="I596">
            <v>4849</v>
          </cell>
          <cell r="J596">
            <v>77823</v>
          </cell>
          <cell r="K596">
            <v>76410.160000000149</v>
          </cell>
          <cell r="L596">
            <v>53157</v>
          </cell>
          <cell r="M596">
            <v>19817</v>
          </cell>
          <cell r="N596">
            <v>1168</v>
          </cell>
          <cell r="O596">
            <v>3681</v>
          </cell>
          <cell r="P596">
            <v>53933.1</v>
          </cell>
          <cell r="Q596">
            <v>22467.06</v>
          </cell>
          <cell r="R596">
            <v>70042.150000000125</v>
          </cell>
          <cell r="S596">
            <v>54325</v>
          </cell>
          <cell r="T596">
            <v>23498</v>
          </cell>
        </row>
        <row r="597">
          <cell r="A597" t="str">
            <v>1 - Publics</v>
          </cell>
          <cell r="B597" t="str">
            <v>tous</v>
          </cell>
          <cell r="C597" t="str">
            <v>toutes</v>
          </cell>
          <cell r="D597" t="str">
            <v>11_techn</v>
          </cell>
          <cell r="E597" t="str">
            <v>_tit</v>
          </cell>
          <cell r="F597" t="str">
            <v>2002</v>
          </cell>
          <cell r="G597">
            <v>1007</v>
          </cell>
          <cell r="H597">
            <v>72604</v>
          </cell>
          <cell r="I597">
            <v>4485</v>
          </cell>
          <cell r="J597">
            <v>77089</v>
          </cell>
          <cell r="K597">
            <v>75886.899600000048</v>
          </cell>
          <cell r="L597">
            <v>53437</v>
          </cell>
          <cell r="M597">
            <v>19167</v>
          </cell>
          <cell r="N597">
            <v>1148</v>
          </cell>
          <cell r="O597">
            <v>3337</v>
          </cell>
          <cell r="P597">
            <v>54191.560000000063</v>
          </cell>
          <cell r="Q597">
            <v>21564.339599999996</v>
          </cell>
          <cell r="R597">
            <v>123025.38530000005</v>
          </cell>
          <cell r="S597">
            <v>54585</v>
          </cell>
          <cell r="T597">
            <v>22504</v>
          </cell>
        </row>
        <row r="598">
          <cell r="A598" t="str">
            <v>1 - Publics</v>
          </cell>
          <cell r="B598" t="str">
            <v>tous</v>
          </cell>
          <cell r="C598" t="str">
            <v>toutes</v>
          </cell>
          <cell r="D598" t="str">
            <v>11_techn</v>
          </cell>
          <cell r="E598" t="str">
            <v>_tit</v>
          </cell>
          <cell r="F598" t="str">
            <v>2003</v>
          </cell>
          <cell r="G598">
            <v>997</v>
          </cell>
          <cell r="H598">
            <v>73350</v>
          </cell>
          <cell r="I598">
            <v>4887</v>
          </cell>
          <cell r="J598">
            <v>78237</v>
          </cell>
          <cell r="K598">
            <v>76591.190000000162</v>
          </cell>
          <cell r="L598">
            <v>54401</v>
          </cell>
          <cell r="M598">
            <v>18949</v>
          </cell>
          <cell r="N598">
            <v>1494</v>
          </cell>
          <cell r="O598">
            <v>3393</v>
          </cell>
          <cell r="P598">
            <v>55271.01</v>
          </cell>
          <cell r="Q598">
            <v>21320.18</v>
          </cell>
          <cell r="R598">
            <v>74186.28</v>
          </cell>
          <cell r="S598">
            <v>55895</v>
          </cell>
          <cell r="T598">
            <v>22342</v>
          </cell>
        </row>
        <row r="599">
          <cell r="A599" t="str">
            <v>1 - Publics</v>
          </cell>
          <cell r="B599" t="str">
            <v>tous</v>
          </cell>
          <cell r="C599" t="str">
            <v>toutes</v>
          </cell>
          <cell r="D599" t="str">
            <v>11_techn</v>
          </cell>
          <cell r="E599" t="str">
            <v>ntit</v>
          </cell>
          <cell r="F599" t="str">
            <v>2001</v>
          </cell>
          <cell r="G599">
            <v>790</v>
          </cell>
          <cell r="H599">
            <v>6828</v>
          </cell>
          <cell r="I599">
            <v>1212</v>
          </cell>
          <cell r="J599">
            <v>8040</v>
          </cell>
          <cell r="K599">
            <v>7512.94</v>
          </cell>
          <cell r="L599">
            <v>4805</v>
          </cell>
          <cell r="M599">
            <v>2023</v>
          </cell>
          <cell r="N599">
            <v>246</v>
          </cell>
          <cell r="O599">
            <v>966</v>
          </cell>
          <cell r="P599">
            <v>4943.84</v>
          </cell>
          <cell r="Q599">
            <v>2569.1</v>
          </cell>
          <cell r="R599">
            <v>6575.38</v>
          </cell>
          <cell r="S599">
            <v>5051</v>
          </cell>
          <cell r="T599">
            <v>2989</v>
          </cell>
        </row>
        <row r="600">
          <cell r="A600" t="str">
            <v>1 - Publics</v>
          </cell>
          <cell r="B600" t="str">
            <v>tous</v>
          </cell>
          <cell r="C600" t="str">
            <v>toutes</v>
          </cell>
          <cell r="D600" t="str">
            <v>11_techn</v>
          </cell>
          <cell r="E600" t="str">
            <v>ntit</v>
          </cell>
          <cell r="F600" t="str">
            <v>2002</v>
          </cell>
          <cell r="G600">
            <v>810</v>
          </cell>
          <cell r="H600">
            <v>8129</v>
          </cell>
          <cell r="I600">
            <v>1250</v>
          </cell>
          <cell r="J600">
            <v>9379</v>
          </cell>
          <cell r="K600">
            <v>8849.6200000000008</v>
          </cell>
          <cell r="L600">
            <v>5691</v>
          </cell>
          <cell r="M600">
            <v>2438</v>
          </cell>
          <cell r="N600">
            <v>243</v>
          </cell>
          <cell r="O600">
            <v>1007</v>
          </cell>
          <cell r="P600">
            <v>5834.41</v>
          </cell>
          <cell r="Q600">
            <v>3015.21</v>
          </cell>
          <cell r="R600">
            <v>7773.3954999999933</v>
          </cell>
          <cell r="S600">
            <v>5934</v>
          </cell>
          <cell r="T600">
            <v>3445</v>
          </cell>
        </row>
        <row r="601">
          <cell r="A601" t="str">
            <v>1 - Publics</v>
          </cell>
          <cell r="B601" t="str">
            <v>tous</v>
          </cell>
          <cell r="C601" t="str">
            <v>toutes</v>
          </cell>
          <cell r="D601" t="str">
            <v>11_techn</v>
          </cell>
          <cell r="E601" t="str">
            <v>ntit</v>
          </cell>
          <cell r="F601" t="str">
            <v>2003</v>
          </cell>
          <cell r="G601">
            <v>829</v>
          </cell>
          <cell r="H601">
            <v>9265</v>
          </cell>
          <cell r="I601">
            <v>1376</v>
          </cell>
          <cell r="J601">
            <v>10641</v>
          </cell>
          <cell r="K601">
            <v>10003.799999999999</v>
          </cell>
          <cell r="L601">
            <v>6424</v>
          </cell>
          <cell r="M601">
            <v>2841</v>
          </cell>
          <cell r="N601">
            <v>295</v>
          </cell>
          <cell r="O601">
            <v>1081</v>
          </cell>
          <cell r="P601">
            <v>6564</v>
          </cell>
          <cell r="Q601">
            <v>3439.8</v>
          </cell>
          <cell r="R601">
            <v>9293.35</v>
          </cell>
          <cell r="S601">
            <v>6719</v>
          </cell>
          <cell r="T601">
            <v>3922</v>
          </cell>
        </row>
        <row r="602">
          <cell r="A602" t="str">
            <v>1 - Publics</v>
          </cell>
          <cell r="B602" t="str">
            <v>tous</v>
          </cell>
          <cell r="C602" t="str">
            <v>toutes</v>
          </cell>
          <cell r="D602" t="str">
            <v>11_techn</v>
          </cell>
          <cell r="E602" t="str">
            <v>remp</v>
          </cell>
          <cell r="F602" t="str">
            <v>2001</v>
          </cell>
          <cell r="G602">
            <v>761</v>
          </cell>
          <cell r="R602">
            <v>5014.4749999999913</v>
          </cell>
        </row>
        <row r="603">
          <cell r="A603" t="str">
            <v>1 - Publics</v>
          </cell>
          <cell r="B603" t="str">
            <v>tous</v>
          </cell>
          <cell r="C603" t="str">
            <v>toutes</v>
          </cell>
          <cell r="D603" t="str">
            <v>11_techn</v>
          </cell>
          <cell r="E603" t="str">
            <v>remp</v>
          </cell>
          <cell r="F603" t="str">
            <v>2002</v>
          </cell>
          <cell r="G603">
            <v>787</v>
          </cell>
          <cell r="R603">
            <v>14511.747399999987</v>
          </cell>
        </row>
        <row r="604">
          <cell r="A604" t="str">
            <v>1 - Publics</v>
          </cell>
          <cell r="B604" t="str">
            <v>tous</v>
          </cell>
          <cell r="C604" t="str">
            <v>toutes</v>
          </cell>
          <cell r="D604" t="str">
            <v>11_techn</v>
          </cell>
          <cell r="E604" t="str">
            <v>remp</v>
          </cell>
          <cell r="F604" t="str">
            <v>2003</v>
          </cell>
          <cell r="G604">
            <v>795</v>
          </cell>
          <cell r="R604">
            <v>6558.63</v>
          </cell>
        </row>
        <row r="605">
          <cell r="A605" t="str">
            <v>1 - Publics</v>
          </cell>
          <cell r="B605" t="str">
            <v>tous</v>
          </cell>
          <cell r="C605" t="str">
            <v>toutes</v>
          </cell>
          <cell r="D605" t="str">
            <v>11_techn</v>
          </cell>
          <cell r="E605" t="str">
            <v>tous</v>
          </cell>
          <cell r="F605" t="str">
            <v>1997</v>
          </cell>
          <cell r="G605">
            <v>1053</v>
          </cell>
          <cell r="H605">
            <v>81933</v>
          </cell>
          <cell r="I605">
            <v>5957</v>
          </cell>
          <cell r="J605">
            <v>87890</v>
          </cell>
          <cell r="K605">
            <v>85806.630000000179</v>
          </cell>
        </row>
        <row r="606">
          <cell r="A606" t="str">
            <v>1 - Publics</v>
          </cell>
          <cell r="B606" t="str">
            <v>tous</v>
          </cell>
          <cell r="C606" t="str">
            <v>toutes</v>
          </cell>
          <cell r="D606" t="str">
            <v>11_techn</v>
          </cell>
          <cell r="E606" t="str">
            <v>tous</v>
          </cell>
          <cell r="F606" t="str">
            <v>1998</v>
          </cell>
          <cell r="G606">
            <v>1048</v>
          </cell>
          <cell r="H606">
            <v>81262</v>
          </cell>
          <cell r="I606">
            <v>6105</v>
          </cell>
          <cell r="J606">
            <v>87367</v>
          </cell>
          <cell r="K606">
            <v>85168.360000000219</v>
          </cell>
        </row>
        <row r="607">
          <cell r="A607" t="str">
            <v>1 - Publics</v>
          </cell>
          <cell r="B607" t="str">
            <v>tous</v>
          </cell>
          <cell r="C607" t="str">
            <v>toutes</v>
          </cell>
          <cell r="D607" t="str">
            <v>11_techn</v>
          </cell>
          <cell r="E607" t="str">
            <v>tous</v>
          </cell>
          <cell r="F607" t="str">
            <v>1999</v>
          </cell>
          <cell r="G607">
            <v>1038</v>
          </cell>
          <cell r="H607">
            <v>80774</v>
          </cell>
          <cell r="I607">
            <v>6273</v>
          </cell>
          <cell r="J607">
            <v>87047</v>
          </cell>
          <cell r="K607">
            <v>84877.109990000114</v>
          </cell>
        </row>
        <row r="608">
          <cell r="A608" t="str">
            <v>1 - Publics</v>
          </cell>
          <cell r="B608" t="str">
            <v>tous</v>
          </cell>
          <cell r="C608" t="str">
            <v>toutes</v>
          </cell>
          <cell r="D608" t="str">
            <v>11_techn</v>
          </cell>
          <cell r="E608" t="str">
            <v>tous</v>
          </cell>
          <cell r="F608" t="str">
            <v>2000</v>
          </cell>
          <cell r="G608">
            <v>1021</v>
          </cell>
          <cell r="H608">
            <v>80249</v>
          </cell>
          <cell r="I608">
            <v>5948</v>
          </cell>
          <cell r="J608">
            <v>86197</v>
          </cell>
          <cell r="K608">
            <v>84263.3400000002</v>
          </cell>
        </row>
        <row r="609">
          <cell r="A609" t="str">
            <v>1 - Publics</v>
          </cell>
          <cell r="B609" t="str">
            <v>tous</v>
          </cell>
          <cell r="C609" t="str">
            <v>toutes</v>
          </cell>
          <cell r="D609" t="str">
            <v>11_techn</v>
          </cell>
          <cell r="E609" t="str">
            <v>tous</v>
          </cell>
          <cell r="F609" t="str">
            <v>2001</v>
          </cell>
          <cell r="G609">
            <v>2563</v>
          </cell>
          <cell r="H609">
            <v>79802</v>
          </cell>
          <cell r="I609">
            <v>6061</v>
          </cell>
          <cell r="J609">
            <v>85863</v>
          </cell>
          <cell r="K609">
            <v>83923.100000000195</v>
          </cell>
          <cell r="L609">
            <v>57962</v>
          </cell>
          <cell r="M609">
            <v>21840</v>
          </cell>
          <cell r="N609">
            <v>1414</v>
          </cell>
          <cell r="O609">
            <v>4647</v>
          </cell>
          <cell r="P609">
            <v>58876.940000000053</v>
          </cell>
          <cell r="Q609">
            <v>25036.16</v>
          </cell>
          <cell r="R609">
            <v>81632.00500000031</v>
          </cell>
          <cell r="S609">
            <v>59376</v>
          </cell>
          <cell r="T609">
            <v>26487</v>
          </cell>
        </row>
        <row r="610">
          <cell r="A610" t="str">
            <v>1 - Publics</v>
          </cell>
          <cell r="B610" t="str">
            <v>tous</v>
          </cell>
          <cell r="C610" t="str">
            <v>toutes</v>
          </cell>
          <cell r="D610" t="str">
            <v>11_techn</v>
          </cell>
          <cell r="E610" t="str">
            <v>tous</v>
          </cell>
          <cell r="F610" t="str">
            <v>2002</v>
          </cell>
          <cell r="G610">
            <v>2604</v>
          </cell>
          <cell r="H610">
            <v>80733</v>
          </cell>
          <cell r="I610">
            <v>5735</v>
          </cell>
          <cell r="J610">
            <v>86468</v>
          </cell>
          <cell r="K610">
            <v>84736.519600000029</v>
          </cell>
          <cell r="L610">
            <v>59128</v>
          </cell>
          <cell r="M610">
            <v>21605</v>
          </cell>
          <cell r="N610">
            <v>1391</v>
          </cell>
          <cell r="O610">
            <v>4344</v>
          </cell>
          <cell r="P610">
            <v>60025.970000000074</v>
          </cell>
          <cell r="Q610">
            <v>24579.549600000002</v>
          </cell>
          <cell r="R610">
            <v>145310.52820000023</v>
          </cell>
          <cell r="S610">
            <v>60519</v>
          </cell>
          <cell r="T610">
            <v>25949</v>
          </cell>
        </row>
        <row r="611">
          <cell r="A611" t="str">
            <v>1 - Publics</v>
          </cell>
          <cell r="B611" t="str">
            <v>tous</v>
          </cell>
          <cell r="C611" t="str">
            <v>toutes</v>
          </cell>
          <cell r="D611" t="str">
            <v>11_techn</v>
          </cell>
          <cell r="E611" t="str">
            <v>tous</v>
          </cell>
          <cell r="F611" t="str">
            <v>2003</v>
          </cell>
          <cell r="G611">
            <v>2621</v>
          </cell>
          <cell r="H611">
            <v>82615</v>
          </cell>
          <cell r="I611">
            <v>6263</v>
          </cell>
          <cell r="J611">
            <v>88878</v>
          </cell>
          <cell r="K611">
            <v>86594.990000000253</v>
          </cell>
          <cell r="L611">
            <v>60825</v>
          </cell>
          <cell r="M611">
            <v>21790</v>
          </cell>
          <cell r="N611">
            <v>1789</v>
          </cell>
          <cell r="O611">
            <v>4474</v>
          </cell>
          <cell r="P611">
            <v>61835.01</v>
          </cell>
          <cell r="Q611">
            <v>24759.98</v>
          </cell>
          <cell r="R611">
            <v>90038.260000000228</v>
          </cell>
          <cell r="S611">
            <v>62614</v>
          </cell>
          <cell r="T611">
            <v>26264</v>
          </cell>
        </row>
        <row r="612">
          <cell r="A612" t="str">
            <v>1 - Publics</v>
          </cell>
          <cell r="B612" t="str">
            <v>tous</v>
          </cell>
          <cell r="C612" t="str">
            <v>toutes</v>
          </cell>
          <cell r="D612" t="str">
            <v>12_total</v>
          </cell>
          <cell r="E612" t="str">
            <v>_tit</v>
          </cell>
          <cell r="F612" t="str">
            <v>2001</v>
          </cell>
          <cell r="G612">
            <v>1020</v>
          </cell>
          <cell r="H612">
            <v>533319</v>
          </cell>
          <cell r="I612">
            <v>132670</v>
          </cell>
          <cell r="J612">
            <v>665989</v>
          </cell>
          <cell r="K612">
            <v>630254.16</v>
          </cell>
          <cell r="L612">
            <v>133232</v>
          </cell>
          <cell r="M612">
            <v>400087</v>
          </cell>
          <cell r="N612">
            <v>4227</v>
          </cell>
          <cell r="O612">
            <v>128443</v>
          </cell>
          <cell r="P612">
            <v>136310.1350000003</v>
          </cell>
          <cell r="Q612">
            <v>493911.02500000008</v>
          </cell>
          <cell r="R612">
            <v>595126.63</v>
          </cell>
          <cell r="S612">
            <v>137459</v>
          </cell>
          <cell r="T612">
            <v>528530</v>
          </cell>
        </row>
        <row r="613">
          <cell r="A613" t="str">
            <v>1 - Publics</v>
          </cell>
          <cell r="B613" t="str">
            <v>tous</v>
          </cell>
          <cell r="C613" t="str">
            <v>toutes</v>
          </cell>
          <cell r="D613" t="str">
            <v>12_total</v>
          </cell>
          <cell r="E613" t="str">
            <v>_tit</v>
          </cell>
          <cell r="F613" t="str">
            <v>2002</v>
          </cell>
          <cell r="G613">
            <v>1014</v>
          </cell>
          <cell r="H613">
            <v>546931</v>
          </cell>
          <cell r="I613">
            <v>127748</v>
          </cell>
          <cell r="J613">
            <v>674679</v>
          </cell>
          <cell r="K613">
            <v>641259.90679999965</v>
          </cell>
          <cell r="L613">
            <v>134863</v>
          </cell>
          <cell r="M613">
            <v>412068</v>
          </cell>
          <cell r="N613">
            <v>4028</v>
          </cell>
          <cell r="O613">
            <v>123720</v>
          </cell>
          <cell r="P613">
            <v>137766.99100000024</v>
          </cell>
          <cell r="Q613">
            <v>502747.34579999966</v>
          </cell>
          <cell r="R613">
            <v>864590.36450000026</v>
          </cell>
          <cell r="S613">
            <v>138891</v>
          </cell>
          <cell r="T613">
            <v>535788</v>
          </cell>
        </row>
        <row r="614">
          <cell r="A614" t="str">
            <v>1 - Publics</v>
          </cell>
          <cell r="B614" t="str">
            <v>tous</v>
          </cell>
          <cell r="C614" t="str">
            <v>toutes</v>
          </cell>
          <cell r="D614" t="str">
            <v>12_total</v>
          </cell>
          <cell r="E614" t="str">
            <v>_tit</v>
          </cell>
          <cell r="F614" t="str">
            <v>2003</v>
          </cell>
          <cell r="G614">
            <v>1006</v>
          </cell>
          <cell r="H614">
            <v>560430</v>
          </cell>
          <cell r="I614">
            <v>129260</v>
          </cell>
          <cell r="J614">
            <v>689690</v>
          </cell>
          <cell r="K614">
            <v>654565.49</v>
          </cell>
          <cell r="L614">
            <v>136492</v>
          </cell>
          <cell r="M614">
            <v>423836</v>
          </cell>
          <cell r="N614">
            <v>4513</v>
          </cell>
          <cell r="O614">
            <v>124747</v>
          </cell>
          <cell r="P614">
            <v>139451.75</v>
          </cell>
          <cell r="Q614">
            <v>515113.73</v>
          </cell>
          <cell r="R614">
            <v>636770.51000000129</v>
          </cell>
          <cell r="S614">
            <v>141005</v>
          </cell>
          <cell r="T614">
            <v>548583</v>
          </cell>
        </row>
        <row r="615">
          <cell r="A615" t="str">
            <v>1 - Publics</v>
          </cell>
          <cell r="B615" t="str">
            <v>tous</v>
          </cell>
          <cell r="C615" t="str">
            <v>toutes</v>
          </cell>
          <cell r="D615" t="str">
            <v>12_total</v>
          </cell>
          <cell r="E615" t="str">
            <v>ntit</v>
          </cell>
          <cell r="F615" t="str">
            <v>2001</v>
          </cell>
          <cell r="G615">
            <v>977</v>
          </cell>
          <cell r="H615">
            <v>34162</v>
          </cell>
          <cell r="I615">
            <v>12947</v>
          </cell>
          <cell r="J615">
            <v>47109</v>
          </cell>
          <cell r="K615">
            <v>41115.119999999944</v>
          </cell>
          <cell r="L615">
            <v>9086</v>
          </cell>
          <cell r="M615">
            <v>25076</v>
          </cell>
          <cell r="N615">
            <v>2139</v>
          </cell>
          <cell r="O615">
            <v>10808</v>
          </cell>
          <cell r="P615">
            <v>10095.950000000001</v>
          </cell>
          <cell r="Q615">
            <v>31019.17</v>
          </cell>
          <cell r="R615">
            <v>36058.47499999994</v>
          </cell>
          <cell r="S615">
            <v>11225</v>
          </cell>
          <cell r="T615">
            <v>35884</v>
          </cell>
        </row>
        <row r="616">
          <cell r="A616" t="str">
            <v>1 - Publics</v>
          </cell>
          <cell r="B616" t="str">
            <v>tous</v>
          </cell>
          <cell r="C616" t="str">
            <v>toutes</v>
          </cell>
          <cell r="D616" t="str">
            <v>12_total</v>
          </cell>
          <cell r="E616" t="str">
            <v>ntit</v>
          </cell>
          <cell r="F616" t="str">
            <v>2002</v>
          </cell>
          <cell r="G616">
            <v>978</v>
          </cell>
          <cell r="H616">
            <v>41201</v>
          </cell>
          <cell r="I616">
            <v>13210</v>
          </cell>
          <cell r="J616">
            <v>54411</v>
          </cell>
          <cell r="K616">
            <v>48409.683100000024</v>
          </cell>
          <cell r="L616">
            <v>10683</v>
          </cell>
          <cell r="M616">
            <v>30518</v>
          </cell>
          <cell r="N616">
            <v>2192</v>
          </cell>
          <cell r="O616">
            <v>11018</v>
          </cell>
          <cell r="P616">
            <v>11718.847000000002</v>
          </cell>
          <cell r="Q616">
            <v>36690.836100000037</v>
          </cell>
          <cell r="R616">
            <v>41040.82410000002</v>
          </cell>
          <cell r="S616">
            <v>12875</v>
          </cell>
          <cell r="T616">
            <v>41536</v>
          </cell>
        </row>
        <row r="617">
          <cell r="A617" t="str">
            <v>1 - Publics</v>
          </cell>
          <cell r="B617" t="str">
            <v>tous</v>
          </cell>
          <cell r="C617" t="str">
            <v>toutes</v>
          </cell>
          <cell r="D617" t="str">
            <v>12_total</v>
          </cell>
          <cell r="E617" t="str">
            <v>ntit</v>
          </cell>
          <cell r="F617" t="str">
            <v>2003</v>
          </cell>
          <cell r="G617">
            <v>979</v>
          </cell>
          <cell r="H617">
            <v>46510</v>
          </cell>
          <cell r="I617">
            <v>14115</v>
          </cell>
          <cell r="J617">
            <v>60625</v>
          </cell>
          <cell r="K617">
            <v>53990.07</v>
          </cell>
          <cell r="L617">
            <v>12095</v>
          </cell>
          <cell r="M617">
            <v>34415</v>
          </cell>
          <cell r="N617">
            <v>2214</v>
          </cell>
          <cell r="O617">
            <v>11901</v>
          </cell>
          <cell r="P617">
            <v>13079.52</v>
          </cell>
          <cell r="Q617">
            <v>40910.550000000003</v>
          </cell>
          <cell r="R617">
            <v>50072.89</v>
          </cell>
          <cell r="S617">
            <v>14309</v>
          </cell>
          <cell r="T617">
            <v>46316</v>
          </cell>
        </row>
        <row r="618">
          <cell r="A618" t="str">
            <v>1 - Publics</v>
          </cell>
          <cell r="B618" t="str">
            <v>tous</v>
          </cell>
          <cell r="C618" t="str">
            <v>toutes</v>
          </cell>
          <cell r="D618" t="str">
            <v>12_total</v>
          </cell>
          <cell r="E618" t="str">
            <v>remp</v>
          </cell>
          <cell r="F618" t="str">
            <v>2001</v>
          </cell>
          <cell r="G618">
            <v>907</v>
          </cell>
          <cell r="R618">
            <v>43963.62</v>
          </cell>
        </row>
        <row r="619">
          <cell r="A619" t="str">
            <v>1 - Publics</v>
          </cell>
          <cell r="B619" t="str">
            <v>tous</v>
          </cell>
          <cell r="C619" t="str">
            <v>toutes</v>
          </cell>
          <cell r="D619" t="str">
            <v>12_total</v>
          </cell>
          <cell r="E619" t="str">
            <v>remp</v>
          </cell>
          <cell r="F619" t="str">
            <v>2002</v>
          </cell>
          <cell r="G619">
            <v>914</v>
          </cell>
          <cell r="R619">
            <v>69847.908500000049</v>
          </cell>
        </row>
        <row r="620">
          <cell r="A620" t="str">
            <v>1 - Publics</v>
          </cell>
          <cell r="B620" t="str">
            <v>tous</v>
          </cell>
          <cell r="C620" t="str">
            <v>toutes</v>
          </cell>
          <cell r="D620" t="str">
            <v>12_total</v>
          </cell>
          <cell r="E620" t="str">
            <v>remp</v>
          </cell>
          <cell r="F620" t="str">
            <v>2003</v>
          </cell>
          <cell r="G620">
            <v>913</v>
          </cell>
          <cell r="R620">
            <v>47764.26</v>
          </cell>
        </row>
        <row r="621">
          <cell r="A621" t="str">
            <v>1 - Publics</v>
          </cell>
          <cell r="B621" t="str">
            <v>tous</v>
          </cell>
          <cell r="C621" t="str">
            <v>toutes</v>
          </cell>
          <cell r="D621" t="str">
            <v>12_total</v>
          </cell>
          <cell r="E621" t="str">
            <v>tous</v>
          </cell>
          <cell r="F621" t="str">
            <v>1997</v>
          </cell>
          <cell r="G621">
            <v>1059</v>
          </cell>
          <cell r="H621">
            <v>560436</v>
          </cell>
          <cell r="I621">
            <v>121629</v>
          </cell>
          <cell r="J621">
            <v>682065</v>
          </cell>
          <cell r="K621">
            <v>643993.18999000126</v>
          </cell>
        </row>
        <row r="622">
          <cell r="A622" t="str">
            <v>1 - Publics</v>
          </cell>
          <cell r="B622" t="str">
            <v>tous</v>
          </cell>
          <cell r="C622" t="str">
            <v>toutes</v>
          </cell>
          <cell r="D622" t="str">
            <v>12_total</v>
          </cell>
          <cell r="E622" t="str">
            <v>tous</v>
          </cell>
          <cell r="F622" t="str">
            <v>1998</v>
          </cell>
          <cell r="G622">
            <v>1054</v>
          </cell>
          <cell r="H622">
            <v>555962</v>
          </cell>
          <cell r="I622">
            <v>130248</v>
          </cell>
          <cell r="J622">
            <v>686210</v>
          </cell>
          <cell r="K622">
            <v>645888.5599900001</v>
          </cell>
        </row>
        <row r="623">
          <cell r="A623" t="str">
            <v>1 - Publics</v>
          </cell>
          <cell r="B623" t="str">
            <v>tous</v>
          </cell>
          <cell r="C623" t="str">
            <v>toutes</v>
          </cell>
          <cell r="D623" t="str">
            <v>12_total</v>
          </cell>
          <cell r="E623" t="str">
            <v>tous</v>
          </cell>
          <cell r="F623" t="str">
            <v>1999</v>
          </cell>
          <cell r="G623">
            <v>1044</v>
          </cell>
          <cell r="H623">
            <v>556068</v>
          </cell>
          <cell r="I623">
            <v>137044</v>
          </cell>
          <cell r="J623">
            <v>693112</v>
          </cell>
          <cell r="K623">
            <v>652186.53997999954</v>
          </cell>
        </row>
        <row r="624">
          <cell r="A624" t="str">
            <v>1 - Publics</v>
          </cell>
          <cell r="B624" t="str">
            <v>tous</v>
          </cell>
          <cell r="C624" t="str">
            <v>toutes</v>
          </cell>
          <cell r="D624" t="str">
            <v>12_total</v>
          </cell>
          <cell r="E624" t="str">
            <v>tous</v>
          </cell>
          <cell r="F624" t="str">
            <v>2000</v>
          </cell>
          <cell r="G624">
            <v>1024</v>
          </cell>
          <cell r="H624">
            <v>557988</v>
          </cell>
          <cell r="I624">
            <v>142083</v>
          </cell>
          <cell r="J624">
            <v>700071</v>
          </cell>
          <cell r="K624">
            <v>658030.69999999949</v>
          </cell>
        </row>
        <row r="625">
          <cell r="A625" t="str">
            <v>1 - Publics</v>
          </cell>
          <cell r="B625" t="str">
            <v>tous</v>
          </cell>
          <cell r="C625" t="str">
            <v>toutes</v>
          </cell>
          <cell r="D625" t="str">
            <v>12_total</v>
          </cell>
          <cell r="E625" t="str">
            <v>tous</v>
          </cell>
          <cell r="F625" t="str">
            <v>2001</v>
          </cell>
          <cell r="G625">
            <v>2904</v>
          </cell>
          <cell r="H625">
            <v>567481</v>
          </cell>
          <cell r="I625">
            <v>145617</v>
          </cell>
          <cell r="J625">
            <v>713098</v>
          </cell>
          <cell r="K625">
            <v>671369.28</v>
          </cell>
          <cell r="L625">
            <v>142318</v>
          </cell>
          <cell r="M625">
            <v>425163</v>
          </cell>
          <cell r="N625">
            <v>6366</v>
          </cell>
          <cell r="O625">
            <v>139251</v>
          </cell>
          <cell r="P625">
            <v>146406.08500000052</v>
          </cell>
          <cell r="Q625">
            <v>524930.19499999937</v>
          </cell>
          <cell r="R625">
            <v>675148.72499999858</v>
          </cell>
          <cell r="S625">
            <v>148684</v>
          </cell>
          <cell r="T625">
            <v>564414</v>
          </cell>
        </row>
        <row r="626">
          <cell r="A626" t="str">
            <v>1 - Publics</v>
          </cell>
          <cell r="B626" t="str">
            <v>tous</v>
          </cell>
          <cell r="C626" t="str">
            <v>toutes</v>
          </cell>
          <cell r="D626" t="str">
            <v>12_total</v>
          </cell>
          <cell r="E626" t="str">
            <v>tous</v>
          </cell>
          <cell r="F626" t="str">
            <v>2002</v>
          </cell>
          <cell r="G626">
            <v>2906</v>
          </cell>
          <cell r="H626">
            <v>588132</v>
          </cell>
          <cell r="I626">
            <v>140958</v>
          </cell>
          <cell r="J626">
            <v>729090</v>
          </cell>
          <cell r="K626">
            <v>689669.58990000037</v>
          </cell>
          <cell r="L626">
            <v>145546</v>
          </cell>
          <cell r="M626">
            <v>442586</v>
          </cell>
          <cell r="N626">
            <v>6220</v>
          </cell>
          <cell r="O626">
            <v>134738</v>
          </cell>
          <cell r="P626">
            <v>149485.83800000037</v>
          </cell>
          <cell r="Q626">
            <v>539438.18190000055</v>
          </cell>
          <cell r="R626">
            <v>975479.09710000025</v>
          </cell>
          <cell r="S626">
            <v>151766</v>
          </cell>
          <cell r="T626">
            <v>577324</v>
          </cell>
        </row>
        <row r="627">
          <cell r="A627" t="str">
            <v>1 - Publics</v>
          </cell>
          <cell r="B627" t="str">
            <v>tous</v>
          </cell>
          <cell r="C627" t="str">
            <v>toutes</v>
          </cell>
          <cell r="D627" t="str">
            <v>12_total</v>
          </cell>
          <cell r="E627" t="str">
            <v>tous</v>
          </cell>
          <cell r="F627" t="str">
            <v>2003</v>
          </cell>
          <cell r="G627">
            <v>2898</v>
          </cell>
          <cell r="H627">
            <v>606940</v>
          </cell>
          <cell r="I627">
            <v>143375</v>
          </cell>
          <cell r="J627">
            <v>750315</v>
          </cell>
          <cell r="K627">
            <v>708555.56</v>
          </cell>
          <cell r="L627">
            <v>148587</v>
          </cell>
          <cell r="M627">
            <v>458251</v>
          </cell>
          <cell r="N627">
            <v>6727</v>
          </cell>
          <cell r="O627">
            <v>136648</v>
          </cell>
          <cell r="P627">
            <v>152531.26999999999</v>
          </cell>
          <cell r="Q627">
            <v>556024.27999999886</v>
          </cell>
          <cell r="R627">
            <v>734607.65999999945</v>
          </cell>
          <cell r="S627">
            <v>155314</v>
          </cell>
          <cell r="T627">
            <v>594899</v>
          </cell>
        </row>
        <row r="628">
          <cell r="A628" t="str">
            <v>2 - Prives DG</v>
          </cell>
          <cell r="B628" t="str">
            <v>tous</v>
          </cell>
          <cell r="C628" t="str">
            <v>06-Pri-MCO</v>
          </cell>
          <cell r="D628" t="str">
            <v>01_adm</v>
          </cell>
          <cell r="E628" t="str">
            <v>tous</v>
          </cell>
          <cell r="F628" t="str">
            <v>1997</v>
          </cell>
          <cell r="G628">
            <v>140</v>
          </cell>
          <cell r="H628">
            <v>4293</v>
          </cell>
          <cell r="I628">
            <v>1489</v>
          </cell>
          <cell r="J628">
            <v>5782</v>
          </cell>
          <cell r="K628">
            <v>5165.67</v>
          </cell>
        </row>
        <row r="629">
          <cell r="A629" t="str">
            <v>2 - Prives DG</v>
          </cell>
          <cell r="B629" t="str">
            <v>tous</v>
          </cell>
          <cell r="C629" t="str">
            <v>06-Pri-MCO</v>
          </cell>
          <cell r="D629" t="str">
            <v>01_adm</v>
          </cell>
          <cell r="E629" t="str">
            <v>tous</v>
          </cell>
          <cell r="F629" t="str">
            <v>1998</v>
          </cell>
          <cell r="G629">
            <v>172</v>
          </cell>
          <cell r="H629">
            <v>4711</v>
          </cell>
          <cell r="I629">
            <v>1736</v>
          </cell>
          <cell r="J629">
            <v>6447</v>
          </cell>
          <cell r="K629">
            <v>5725.09</v>
          </cell>
        </row>
        <row r="630">
          <cell r="A630" t="str">
            <v>2 - Prives DG</v>
          </cell>
          <cell r="B630" t="str">
            <v>tous</v>
          </cell>
          <cell r="C630" t="str">
            <v>06-Pri-MCO</v>
          </cell>
          <cell r="D630" t="str">
            <v>01_adm</v>
          </cell>
          <cell r="E630" t="str">
            <v>tous</v>
          </cell>
          <cell r="F630" t="str">
            <v>1999</v>
          </cell>
          <cell r="G630">
            <v>160</v>
          </cell>
          <cell r="H630">
            <v>4601</v>
          </cell>
          <cell r="I630">
            <v>1775</v>
          </cell>
          <cell r="J630">
            <v>6376</v>
          </cell>
          <cell r="K630">
            <v>5651.31</v>
          </cell>
        </row>
        <row r="631">
          <cell r="A631" t="str">
            <v>2 - Prives DG</v>
          </cell>
          <cell r="B631" t="str">
            <v>tous</v>
          </cell>
          <cell r="C631" t="str">
            <v>06-Pri-MCO</v>
          </cell>
          <cell r="D631" t="str">
            <v>01_adm</v>
          </cell>
          <cell r="E631" t="str">
            <v>tous</v>
          </cell>
          <cell r="F631" t="str">
            <v>2000</v>
          </cell>
          <cell r="G631">
            <v>155</v>
          </cell>
          <cell r="H631">
            <v>4836</v>
          </cell>
          <cell r="I631">
            <v>1797</v>
          </cell>
          <cell r="J631">
            <v>6633</v>
          </cell>
          <cell r="K631">
            <v>5897.57</v>
          </cell>
          <cell r="L631">
            <v>792</v>
          </cell>
          <cell r="M631">
            <v>3881</v>
          </cell>
          <cell r="N631">
            <v>176</v>
          </cell>
          <cell r="O631">
            <v>1570</v>
          </cell>
          <cell r="P631">
            <v>900.17</v>
          </cell>
          <cell r="Q631">
            <v>4798.22</v>
          </cell>
          <cell r="S631">
            <v>968</v>
          </cell>
          <cell r="T631">
            <v>5451</v>
          </cell>
        </row>
        <row r="632">
          <cell r="A632" t="str">
            <v>2 - Prives DG</v>
          </cell>
          <cell r="B632" t="str">
            <v>tous</v>
          </cell>
          <cell r="C632" t="str">
            <v>06-Pri-MCO</v>
          </cell>
          <cell r="D632" t="str">
            <v>01_adm</v>
          </cell>
          <cell r="E632" t="str">
            <v>tous</v>
          </cell>
          <cell r="F632" t="str">
            <v>2001</v>
          </cell>
          <cell r="G632">
            <v>156</v>
          </cell>
          <cell r="H632">
            <v>5053</v>
          </cell>
          <cell r="I632">
            <v>1797</v>
          </cell>
          <cell r="J632">
            <v>6850</v>
          </cell>
          <cell r="K632">
            <v>6120.85</v>
          </cell>
          <cell r="L632">
            <v>787</v>
          </cell>
          <cell r="M632">
            <v>4266</v>
          </cell>
          <cell r="N632">
            <v>174</v>
          </cell>
          <cell r="O632">
            <v>1623</v>
          </cell>
          <cell r="P632">
            <v>879.32</v>
          </cell>
          <cell r="Q632">
            <v>5241.53</v>
          </cell>
          <cell r="S632">
            <v>961</v>
          </cell>
          <cell r="T632">
            <v>5889</v>
          </cell>
        </row>
        <row r="633">
          <cell r="A633" t="str">
            <v>2 - Prives DG</v>
          </cell>
          <cell r="B633" t="str">
            <v>tous</v>
          </cell>
          <cell r="C633" t="str">
            <v>06-Pri-MCO</v>
          </cell>
          <cell r="D633" t="str">
            <v>01_adm</v>
          </cell>
          <cell r="E633" t="str">
            <v>tous</v>
          </cell>
          <cell r="F633" t="str">
            <v>2002</v>
          </cell>
          <cell r="G633">
            <v>149</v>
          </cell>
          <cell r="H633">
            <v>4902</v>
          </cell>
          <cell r="I633">
            <v>1795</v>
          </cell>
          <cell r="J633">
            <v>6697</v>
          </cell>
          <cell r="K633">
            <v>5944.77</v>
          </cell>
          <cell r="L633">
            <v>779</v>
          </cell>
          <cell r="M633">
            <v>4123</v>
          </cell>
          <cell r="N633">
            <v>175</v>
          </cell>
          <cell r="O633">
            <v>1620</v>
          </cell>
          <cell r="P633">
            <v>865.82</v>
          </cell>
          <cell r="Q633">
            <v>5086.1499999999996</v>
          </cell>
          <cell r="S633">
            <v>954</v>
          </cell>
          <cell r="T633">
            <v>5743</v>
          </cell>
        </row>
        <row r="634">
          <cell r="A634" t="str">
            <v>2 - Prives DG</v>
          </cell>
          <cell r="B634" t="str">
            <v>tous</v>
          </cell>
          <cell r="C634" t="str">
            <v>06-Pri-MCO</v>
          </cell>
          <cell r="D634" t="str">
            <v>01_adm</v>
          </cell>
          <cell r="E634" t="str">
            <v>tous</v>
          </cell>
          <cell r="F634" t="str">
            <v>2003</v>
          </cell>
          <cell r="G634">
            <v>154</v>
          </cell>
          <cell r="H634">
            <v>5029</v>
          </cell>
          <cell r="I634">
            <v>1844</v>
          </cell>
          <cell r="J634">
            <v>6873</v>
          </cell>
          <cell r="K634">
            <v>6104.32</v>
          </cell>
          <cell r="L634">
            <v>803</v>
          </cell>
          <cell r="M634">
            <v>4226</v>
          </cell>
          <cell r="N634">
            <v>186</v>
          </cell>
          <cell r="O634">
            <v>1658</v>
          </cell>
          <cell r="P634">
            <v>893.07</v>
          </cell>
          <cell r="Q634">
            <v>5211.25</v>
          </cell>
          <cell r="S634">
            <v>989</v>
          </cell>
          <cell r="T634">
            <v>5884</v>
          </cell>
        </row>
        <row r="635">
          <cell r="A635" t="str">
            <v>2 - Prives DG</v>
          </cell>
          <cell r="B635" t="str">
            <v>tous</v>
          </cell>
          <cell r="C635" t="str">
            <v>06-Pri-MCO</v>
          </cell>
          <cell r="D635" t="str">
            <v>02_s_soins</v>
          </cell>
          <cell r="E635" t="str">
            <v>tous</v>
          </cell>
          <cell r="F635" t="str">
            <v>1997</v>
          </cell>
          <cell r="G635">
            <v>140</v>
          </cell>
          <cell r="H635">
            <v>18602</v>
          </cell>
          <cell r="I635">
            <v>6696</v>
          </cell>
          <cell r="J635">
            <v>25298</v>
          </cell>
          <cell r="K635">
            <v>22196.71</v>
          </cell>
        </row>
        <row r="636">
          <cell r="A636" t="str">
            <v>2 - Prives DG</v>
          </cell>
          <cell r="B636" t="str">
            <v>tous</v>
          </cell>
          <cell r="C636" t="str">
            <v>06-Pri-MCO</v>
          </cell>
          <cell r="D636" t="str">
            <v>02_s_soins</v>
          </cell>
          <cell r="E636" t="str">
            <v>tous</v>
          </cell>
          <cell r="F636" t="str">
            <v>1998</v>
          </cell>
          <cell r="G636">
            <v>172</v>
          </cell>
          <cell r="H636">
            <v>20442</v>
          </cell>
          <cell r="I636">
            <v>7665</v>
          </cell>
          <cell r="J636">
            <v>28107</v>
          </cell>
          <cell r="K636">
            <v>24588.65</v>
          </cell>
        </row>
        <row r="637">
          <cell r="A637" t="str">
            <v>2 - Prives DG</v>
          </cell>
          <cell r="B637" t="str">
            <v>tous</v>
          </cell>
          <cell r="C637" t="str">
            <v>06-Pri-MCO</v>
          </cell>
          <cell r="D637" t="str">
            <v>02_s_soins</v>
          </cell>
          <cell r="E637" t="str">
            <v>tous</v>
          </cell>
          <cell r="F637" t="str">
            <v>1999</v>
          </cell>
          <cell r="G637">
            <v>161</v>
          </cell>
          <cell r="H637">
            <v>19905</v>
          </cell>
          <cell r="I637">
            <v>7798</v>
          </cell>
          <cell r="J637">
            <v>27703</v>
          </cell>
          <cell r="K637">
            <v>24258.79</v>
          </cell>
        </row>
        <row r="638">
          <cell r="A638" t="str">
            <v>2 - Prives DG</v>
          </cell>
          <cell r="B638" t="str">
            <v>tous</v>
          </cell>
          <cell r="C638" t="str">
            <v>06-Pri-MCO</v>
          </cell>
          <cell r="D638" t="str">
            <v>02_s_soins</v>
          </cell>
          <cell r="E638" t="str">
            <v>tous</v>
          </cell>
          <cell r="F638" t="str">
            <v>2000</v>
          </cell>
          <cell r="G638">
            <v>156</v>
          </cell>
          <cell r="H638">
            <v>20896</v>
          </cell>
          <cell r="I638">
            <v>8093</v>
          </cell>
          <cell r="J638">
            <v>28989</v>
          </cell>
          <cell r="K638">
            <v>25261.32</v>
          </cell>
          <cell r="L638">
            <v>2412</v>
          </cell>
          <cell r="M638">
            <v>17454</v>
          </cell>
          <cell r="N638">
            <v>805</v>
          </cell>
          <cell r="O638">
            <v>7076</v>
          </cell>
          <cell r="P638">
            <v>2736.17</v>
          </cell>
          <cell r="Q638">
            <v>21369.31</v>
          </cell>
          <cell r="S638">
            <v>3217</v>
          </cell>
          <cell r="T638">
            <v>24530</v>
          </cell>
        </row>
        <row r="639">
          <cell r="A639" t="str">
            <v>2 - Prives DG</v>
          </cell>
          <cell r="B639" t="str">
            <v>tous</v>
          </cell>
          <cell r="C639" t="str">
            <v>06-Pri-MCO</v>
          </cell>
          <cell r="D639" t="str">
            <v>02_s_soins</v>
          </cell>
          <cell r="E639" t="str">
            <v>tous</v>
          </cell>
          <cell r="F639" t="str">
            <v>2001</v>
          </cell>
          <cell r="G639">
            <v>158</v>
          </cell>
          <cell r="H639">
            <v>21569</v>
          </cell>
          <cell r="I639">
            <v>7558</v>
          </cell>
          <cell r="J639">
            <v>29127</v>
          </cell>
          <cell r="K639">
            <v>25694.79</v>
          </cell>
          <cell r="L639">
            <v>2856</v>
          </cell>
          <cell r="M639">
            <v>18713</v>
          </cell>
          <cell r="N639">
            <v>606</v>
          </cell>
          <cell r="O639">
            <v>6952</v>
          </cell>
          <cell r="P639">
            <v>3131.56</v>
          </cell>
          <cell r="Q639">
            <v>22563.23</v>
          </cell>
          <cell r="S639">
            <v>3462</v>
          </cell>
          <cell r="T639">
            <v>25665</v>
          </cell>
        </row>
        <row r="640">
          <cell r="A640" t="str">
            <v>2 - Prives DG</v>
          </cell>
          <cell r="B640" t="str">
            <v>tous</v>
          </cell>
          <cell r="C640" t="str">
            <v>06-Pri-MCO</v>
          </cell>
          <cell r="D640" t="str">
            <v>02_s_soins</v>
          </cell>
          <cell r="E640" t="str">
            <v>tous</v>
          </cell>
          <cell r="F640" t="str">
            <v>2002</v>
          </cell>
          <cell r="G640">
            <v>151</v>
          </cell>
          <cell r="H640">
            <v>21089</v>
          </cell>
          <cell r="I640">
            <v>7469</v>
          </cell>
          <cell r="J640">
            <v>28558</v>
          </cell>
          <cell r="K640">
            <v>25125.24</v>
          </cell>
          <cell r="L640">
            <v>2754</v>
          </cell>
          <cell r="M640">
            <v>18335</v>
          </cell>
          <cell r="N640">
            <v>622</v>
          </cell>
          <cell r="O640">
            <v>6847</v>
          </cell>
          <cell r="P640">
            <v>3042.49</v>
          </cell>
          <cell r="Q640">
            <v>22133.46</v>
          </cell>
          <cell r="S640">
            <v>3376</v>
          </cell>
          <cell r="T640">
            <v>25182</v>
          </cell>
        </row>
        <row r="641">
          <cell r="A641" t="str">
            <v>2 - Prives DG</v>
          </cell>
          <cell r="B641" t="str">
            <v>tous</v>
          </cell>
          <cell r="C641" t="str">
            <v>06-Pri-MCO</v>
          </cell>
          <cell r="D641" t="str">
            <v>02_s_soins</v>
          </cell>
          <cell r="E641" t="str">
            <v>tous</v>
          </cell>
          <cell r="F641" t="str">
            <v>2003</v>
          </cell>
          <cell r="G641">
            <v>155</v>
          </cell>
          <cell r="H641">
            <v>21220</v>
          </cell>
          <cell r="I641">
            <v>7760</v>
          </cell>
          <cell r="J641">
            <v>28980</v>
          </cell>
          <cell r="K641">
            <v>25249.72</v>
          </cell>
          <cell r="L641">
            <v>2802</v>
          </cell>
          <cell r="M641">
            <v>18418</v>
          </cell>
          <cell r="N641">
            <v>675</v>
          </cell>
          <cell r="O641">
            <v>7085</v>
          </cell>
          <cell r="P641">
            <v>3069.83</v>
          </cell>
          <cell r="Q641">
            <v>22179.89</v>
          </cell>
          <cell r="S641">
            <v>3477</v>
          </cell>
          <cell r="T641">
            <v>25503</v>
          </cell>
        </row>
        <row r="642">
          <cell r="A642" t="str">
            <v>2 - Prives DG</v>
          </cell>
          <cell r="B642" t="str">
            <v>tous</v>
          </cell>
          <cell r="C642" t="str">
            <v>06-Pri-MCO</v>
          </cell>
          <cell r="D642" t="str">
            <v>03_sagfem</v>
          </cell>
          <cell r="E642" t="str">
            <v>tous</v>
          </cell>
          <cell r="F642" t="str">
            <v>1997</v>
          </cell>
          <cell r="G642">
            <v>40</v>
          </cell>
          <cell r="H642">
            <v>317</v>
          </cell>
          <cell r="I642">
            <v>219</v>
          </cell>
          <cell r="J642">
            <v>536</v>
          </cell>
          <cell r="K642">
            <v>447.62</v>
          </cell>
        </row>
        <row r="643">
          <cell r="A643" t="str">
            <v>2 - Prives DG</v>
          </cell>
          <cell r="B643" t="str">
            <v>tous</v>
          </cell>
          <cell r="C643" t="str">
            <v>06-Pri-MCO</v>
          </cell>
          <cell r="D643" t="str">
            <v>03_sagfem</v>
          </cell>
          <cell r="E643" t="str">
            <v>tous</v>
          </cell>
          <cell r="F643" t="str">
            <v>1998</v>
          </cell>
          <cell r="G643">
            <v>46</v>
          </cell>
          <cell r="H643">
            <v>342</v>
          </cell>
          <cell r="I643">
            <v>267</v>
          </cell>
          <cell r="J643">
            <v>609</v>
          </cell>
          <cell r="K643">
            <v>506.42</v>
          </cell>
        </row>
        <row r="644">
          <cell r="A644" t="str">
            <v>2 - Prives DG</v>
          </cell>
          <cell r="B644" t="str">
            <v>tous</v>
          </cell>
          <cell r="C644" t="str">
            <v>06-Pri-MCO</v>
          </cell>
          <cell r="D644" t="str">
            <v>03_sagfem</v>
          </cell>
          <cell r="E644" t="str">
            <v>tous</v>
          </cell>
          <cell r="F644" t="str">
            <v>1999</v>
          </cell>
          <cell r="G644">
            <v>45</v>
          </cell>
          <cell r="H644">
            <v>333</v>
          </cell>
          <cell r="I644">
            <v>280</v>
          </cell>
          <cell r="J644">
            <v>613</v>
          </cell>
          <cell r="K644">
            <v>513.45000000000005</v>
          </cell>
        </row>
        <row r="645">
          <cell r="A645" t="str">
            <v>2 - Prives DG</v>
          </cell>
          <cell r="B645" t="str">
            <v>tous</v>
          </cell>
          <cell r="C645" t="str">
            <v>06-Pri-MCO</v>
          </cell>
          <cell r="D645" t="str">
            <v>03_sagfem</v>
          </cell>
          <cell r="E645" t="str">
            <v>tous</v>
          </cell>
          <cell r="F645" t="str">
            <v>2000</v>
          </cell>
          <cell r="G645">
            <v>43</v>
          </cell>
          <cell r="H645">
            <v>414</v>
          </cell>
          <cell r="I645">
            <v>304</v>
          </cell>
          <cell r="J645">
            <v>718</v>
          </cell>
          <cell r="K645">
            <v>585.26</v>
          </cell>
          <cell r="L645">
            <v>13</v>
          </cell>
          <cell r="M645">
            <v>401</v>
          </cell>
          <cell r="N645">
            <v>25</v>
          </cell>
          <cell r="O645">
            <v>279</v>
          </cell>
          <cell r="P645">
            <v>22.48</v>
          </cell>
          <cell r="Q645">
            <v>562.78</v>
          </cell>
          <cell r="S645">
            <v>38</v>
          </cell>
          <cell r="T645">
            <v>680</v>
          </cell>
        </row>
        <row r="646">
          <cell r="A646" t="str">
            <v>2 - Prives DG</v>
          </cell>
          <cell r="B646" t="str">
            <v>tous</v>
          </cell>
          <cell r="C646" t="str">
            <v>06-Pri-MCO</v>
          </cell>
          <cell r="D646" t="str">
            <v>03_sagfem</v>
          </cell>
          <cell r="E646" t="str">
            <v>tous</v>
          </cell>
          <cell r="F646" t="str">
            <v>2001</v>
          </cell>
          <cell r="G646">
            <v>41</v>
          </cell>
          <cell r="H646">
            <v>435</v>
          </cell>
          <cell r="I646">
            <v>285</v>
          </cell>
          <cell r="J646">
            <v>720</v>
          </cell>
          <cell r="K646">
            <v>603.86</v>
          </cell>
          <cell r="L646">
            <v>1</v>
          </cell>
          <cell r="M646">
            <v>434</v>
          </cell>
          <cell r="N646">
            <v>3</v>
          </cell>
          <cell r="O646">
            <v>282</v>
          </cell>
          <cell r="P646">
            <v>1.88</v>
          </cell>
          <cell r="Q646">
            <v>601.98</v>
          </cell>
          <cell r="S646">
            <v>4</v>
          </cell>
          <cell r="T646">
            <v>716</v>
          </cell>
        </row>
        <row r="647">
          <cell r="A647" t="str">
            <v>2 - Prives DG</v>
          </cell>
          <cell r="B647" t="str">
            <v>tous</v>
          </cell>
          <cell r="C647" t="str">
            <v>06-Pri-MCO</v>
          </cell>
          <cell r="D647" t="str">
            <v>03_sagfem</v>
          </cell>
          <cell r="E647" t="str">
            <v>tous</v>
          </cell>
          <cell r="F647" t="str">
            <v>2002</v>
          </cell>
          <cell r="G647">
            <v>37</v>
          </cell>
          <cell r="H647">
            <v>430</v>
          </cell>
          <cell r="I647">
            <v>283</v>
          </cell>
          <cell r="J647">
            <v>713</v>
          </cell>
          <cell r="K647">
            <v>595.53</v>
          </cell>
          <cell r="L647">
            <v>2</v>
          </cell>
          <cell r="M647">
            <v>428</v>
          </cell>
          <cell r="N647">
            <v>2</v>
          </cell>
          <cell r="O647">
            <v>281</v>
          </cell>
          <cell r="P647">
            <v>3.05</v>
          </cell>
          <cell r="Q647">
            <v>592.48</v>
          </cell>
          <cell r="S647">
            <v>4</v>
          </cell>
          <cell r="T647">
            <v>709</v>
          </cell>
        </row>
        <row r="648">
          <cell r="A648" t="str">
            <v>2 - Prives DG</v>
          </cell>
          <cell r="B648" t="str">
            <v>tous</v>
          </cell>
          <cell r="C648" t="str">
            <v>06-Pri-MCO</v>
          </cell>
          <cell r="D648" t="str">
            <v>03_sagfem</v>
          </cell>
          <cell r="E648" t="str">
            <v>tous</v>
          </cell>
          <cell r="F648" t="str">
            <v>2003</v>
          </cell>
          <cell r="G648">
            <v>39</v>
          </cell>
          <cell r="H648">
            <v>455</v>
          </cell>
          <cell r="I648">
            <v>298</v>
          </cell>
          <cell r="J648">
            <v>753</v>
          </cell>
          <cell r="K648">
            <v>634.71</v>
          </cell>
          <cell r="L648">
            <v>3</v>
          </cell>
          <cell r="M648">
            <v>452</v>
          </cell>
          <cell r="N648">
            <v>3</v>
          </cell>
          <cell r="O648">
            <v>295</v>
          </cell>
          <cell r="P648">
            <v>3.48</v>
          </cell>
          <cell r="Q648">
            <v>631.23</v>
          </cell>
          <cell r="S648">
            <v>6</v>
          </cell>
          <cell r="T648">
            <v>747</v>
          </cell>
        </row>
        <row r="649">
          <cell r="A649" t="str">
            <v>2 - Prives DG</v>
          </cell>
          <cell r="B649" t="str">
            <v>tous</v>
          </cell>
          <cell r="C649" t="str">
            <v>06-Pri-MCO</v>
          </cell>
          <cell r="D649" t="str">
            <v>04_encad</v>
          </cell>
          <cell r="E649" t="str">
            <v>tous</v>
          </cell>
          <cell r="F649" t="str">
            <v>1997</v>
          </cell>
          <cell r="G649">
            <v>132</v>
          </cell>
          <cell r="H649">
            <v>1102</v>
          </cell>
          <cell r="I649">
            <v>148</v>
          </cell>
          <cell r="J649">
            <v>1250</v>
          </cell>
          <cell r="K649">
            <v>1195.55</v>
          </cell>
        </row>
        <row r="650">
          <cell r="A650" t="str">
            <v>2 - Prives DG</v>
          </cell>
          <cell r="B650" t="str">
            <v>tous</v>
          </cell>
          <cell r="C650" t="str">
            <v>06-Pri-MCO</v>
          </cell>
          <cell r="D650" t="str">
            <v>04_encad</v>
          </cell>
          <cell r="E650" t="str">
            <v>tous</v>
          </cell>
          <cell r="F650" t="str">
            <v>1998</v>
          </cell>
          <cell r="G650">
            <v>159</v>
          </cell>
          <cell r="H650">
            <v>1212</v>
          </cell>
          <cell r="I650">
            <v>166</v>
          </cell>
          <cell r="J650">
            <v>1378</v>
          </cell>
          <cell r="K650">
            <v>1310.67</v>
          </cell>
        </row>
        <row r="651">
          <cell r="A651" t="str">
            <v>2 - Prives DG</v>
          </cell>
          <cell r="B651" t="str">
            <v>tous</v>
          </cell>
          <cell r="C651" t="str">
            <v>06-Pri-MCO</v>
          </cell>
          <cell r="D651" t="str">
            <v>04_encad</v>
          </cell>
          <cell r="E651" t="str">
            <v>tous</v>
          </cell>
          <cell r="F651" t="str">
            <v>1999</v>
          </cell>
          <cell r="G651">
            <v>146</v>
          </cell>
          <cell r="H651">
            <v>1179</v>
          </cell>
          <cell r="I651">
            <v>167</v>
          </cell>
          <cell r="J651">
            <v>1346</v>
          </cell>
          <cell r="K651">
            <v>1274.4000000000001</v>
          </cell>
        </row>
        <row r="652">
          <cell r="A652" t="str">
            <v>2 - Prives DG</v>
          </cell>
          <cell r="B652" t="str">
            <v>tous</v>
          </cell>
          <cell r="C652" t="str">
            <v>06-Pri-MCO</v>
          </cell>
          <cell r="D652" t="str">
            <v>04_encad</v>
          </cell>
          <cell r="E652" t="str">
            <v>tous</v>
          </cell>
          <cell r="F652" t="str">
            <v>2000</v>
          </cell>
          <cell r="G652">
            <v>146</v>
          </cell>
          <cell r="H652">
            <v>1197</v>
          </cell>
          <cell r="I652">
            <v>184</v>
          </cell>
          <cell r="J652">
            <v>1381</v>
          </cell>
          <cell r="K652">
            <v>1289.08</v>
          </cell>
          <cell r="L652">
            <v>131</v>
          </cell>
          <cell r="M652">
            <v>1013</v>
          </cell>
          <cell r="N652">
            <v>25</v>
          </cell>
          <cell r="O652">
            <v>149</v>
          </cell>
          <cell r="P652">
            <v>135.63999999999999</v>
          </cell>
          <cell r="Q652">
            <v>1096.8499999999999</v>
          </cell>
          <cell r="S652">
            <v>156</v>
          </cell>
          <cell r="T652">
            <v>1162</v>
          </cell>
        </row>
        <row r="653">
          <cell r="A653" t="str">
            <v>2 - Prives DG</v>
          </cell>
          <cell r="B653" t="str">
            <v>tous</v>
          </cell>
          <cell r="C653" t="str">
            <v>06-Pri-MCO</v>
          </cell>
          <cell r="D653" t="str">
            <v>04_encad</v>
          </cell>
          <cell r="E653" t="str">
            <v>tous</v>
          </cell>
          <cell r="F653" t="str">
            <v>2001</v>
          </cell>
          <cell r="G653">
            <v>150</v>
          </cell>
          <cell r="H653">
            <v>1268</v>
          </cell>
          <cell r="I653">
            <v>196</v>
          </cell>
          <cell r="J653">
            <v>1464</v>
          </cell>
          <cell r="K653">
            <v>1378.53</v>
          </cell>
          <cell r="L653">
            <v>161</v>
          </cell>
          <cell r="M653">
            <v>1107</v>
          </cell>
          <cell r="N653">
            <v>28</v>
          </cell>
          <cell r="O653">
            <v>168</v>
          </cell>
          <cell r="P653">
            <v>171.31</v>
          </cell>
          <cell r="Q653">
            <v>1207.22</v>
          </cell>
          <cell r="S653">
            <v>189</v>
          </cell>
          <cell r="T653">
            <v>1275</v>
          </cell>
        </row>
        <row r="654">
          <cell r="A654" t="str">
            <v>2 - Prives DG</v>
          </cell>
          <cell r="B654" t="str">
            <v>tous</v>
          </cell>
          <cell r="C654" t="str">
            <v>06-Pri-MCO</v>
          </cell>
          <cell r="D654" t="str">
            <v>04_encad</v>
          </cell>
          <cell r="E654" t="str">
            <v>tous</v>
          </cell>
          <cell r="F654" t="str">
            <v>2002</v>
          </cell>
          <cell r="G654">
            <v>144</v>
          </cell>
          <cell r="H654">
            <v>1212</v>
          </cell>
          <cell r="I654">
            <v>159</v>
          </cell>
          <cell r="J654">
            <v>1371</v>
          </cell>
          <cell r="K654">
            <v>1301.96</v>
          </cell>
          <cell r="L654">
            <v>164</v>
          </cell>
          <cell r="M654">
            <v>1048</v>
          </cell>
          <cell r="N654">
            <v>22</v>
          </cell>
          <cell r="O654">
            <v>137</v>
          </cell>
          <cell r="P654">
            <v>175.18</v>
          </cell>
          <cell r="Q654">
            <v>1126.78</v>
          </cell>
          <cell r="S654">
            <v>186</v>
          </cell>
          <cell r="T654">
            <v>1185</v>
          </cell>
        </row>
        <row r="655">
          <cell r="A655" t="str">
            <v>2 - Prives DG</v>
          </cell>
          <cell r="B655" t="str">
            <v>tous</v>
          </cell>
          <cell r="C655" t="str">
            <v>06-Pri-MCO</v>
          </cell>
          <cell r="D655" t="str">
            <v>04_encad</v>
          </cell>
          <cell r="E655" t="str">
            <v>tous</v>
          </cell>
          <cell r="F655" t="str">
            <v>2003</v>
          </cell>
          <cell r="G655">
            <v>149</v>
          </cell>
          <cell r="H655">
            <v>1192</v>
          </cell>
          <cell r="I655">
            <v>156</v>
          </cell>
          <cell r="J655">
            <v>1348</v>
          </cell>
          <cell r="K655">
            <v>1287.3900000000001</v>
          </cell>
          <cell r="L655">
            <v>153</v>
          </cell>
          <cell r="M655">
            <v>1039</v>
          </cell>
          <cell r="N655">
            <v>18</v>
          </cell>
          <cell r="O655">
            <v>138</v>
          </cell>
          <cell r="P655">
            <v>161.62</v>
          </cell>
          <cell r="Q655">
            <v>1125.77</v>
          </cell>
          <cell r="S655">
            <v>171</v>
          </cell>
          <cell r="T655">
            <v>1177</v>
          </cell>
        </row>
        <row r="656">
          <cell r="A656" t="str">
            <v>2 - Prives DG</v>
          </cell>
          <cell r="B656" t="str">
            <v>tous</v>
          </cell>
          <cell r="C656" t="str">
            <v>06-Pri-MCO</v>
          </cell>
          <cell r="D656" t="str">
            <v>05_infirm</v>
          </cell>
          <cell r="E656" t="str">
            <v>tous</v>
          </cell>
          <cell r="F656" t="str">
            <v>1997</v>
          </cell>
          <cell r="G656">
            <v>139</v>
          </cell>
          <cell r="H656">
            <v>7083</v>
          </cell>
          <cell r="I656">
            <v>2826</v>
          </cell>
          <cell r="J656">
            <v>9909</v>
          </cell>
          <cell r="K656">
            <v>8639.2000000000007</v>
          </cell>
        </row>
        <row r="657">
          <cell r="A657" t="str">
            <v>2 - Prives DG</v>
          </cell>
          <cell r="B657" t="str">
            <v>tous</v>
          </cell>
          <cell r="C657" t="str">
            <v>06-Pri-MCO</v>
          </cell>
          <cell r="D657" t="str">
            <v>05_infirm</v>
          </cell>
          <cell r="E657" t="str">
            <v>tous</v>
          </cell>
          <cell r="F657" t="str">
            <v>1998</v>
          </cell>
          <cell r="G657">
            <v>168</v>
          </cell>
          <cell r="H657">
            <v>7868</v>
          </cell>
          <cell r="I657">
            <v>3167</v>
          </cell>
          <cell r="J657">
            <v>11035</v>
          </cell>
          <cell r="K657">
            <v>9627.2800000000007</v>
          </cell>
        </row>
        <row r="658">
          <cell r="A658" t="str">
            <v>2 - Prives DG</v>
          </cell>
          <cell r="B658" t="str">
            <v>tous</v>
          </cell>
          <cell r="C658" t="str">
            <v>06-Pri-MCO</v>
          </cell>
          <cell r="D658" t="str">
            <v>05_infirm</v>
          </cell>
          <cell r="E658" t="str">
            <v>tous</v>
          </cell>
          <cell r="F658" t="str">
            <v>1999</v>
          </cell>
          <cell r="G658">
            <v>160</v>
          </cell>
          <cell r="H658">
            <v>7778</v>
          </cell>
          <cell r="I658">
            <v>3189</v>
          </cell>
          <cell r="J658">
            <v>10967</v>
          </cell>
          <cell r="K658">
            <v>9608.0300000000061</v>
          </cell>
        </row>
        <row r="659">
          <cell r="A659" t="str">
            <v>2 - Prives DG</v>
          </cell>
          <cell r="B659" t="str">
            <v>tous</v>
          </cell>
          <cell r="C659" t="str">
            <v>06-Pri-MCO</v>
          </cell>
          <cell r="D659" t="str">
            <v>05_infirm</v>
          </cell>
          <cell r="E659" t="str">
            <v>tous</v>
          </cell>
          <cell r="F659" t="str">
            <v>2000</v>
          </cell>
          <cell r="G659">
            <v>155</v>
          </cell>
          <cell r="H659">
            <v>8432</v>
          </cell>
          <cell r="I659">
            <v>3311</v>
          </cell>
          <cell r="J659">
            <v>11743</v>
          </cell>
          <cell r="K659">
            <v>10259.209999999999</v>
          </cell>
          <cell r="L659">
            <v>891</v>
          </cell>
          <cell r="M659">
            <v>7177</v>
          </cell>
          <cell r="N659">
            <v>268</v>
          </cell>
          <cell r="O659">
            <v>2945</v>
          </cell>
          <cell r="P659">
            <v>994.27</v>
          </cell>
          <cell r="Q659">
            <v>8841.57</v>
          </cell>
          <cell r="S659">
            <v>1159</v>
          </cell>
          <cell r="T659">
            <v>10122</v>
          </cell>
        </row>
        <row r="660">
          <cell r="A660" t="str">
            <v>2 - Prives DG</v>
          </cell>
          <cell r="B660" t="str">
            <v>tous</v>
          </cell>
          <cell r="C660" t="str">
            <v>06-Pri-MCO</v>
          </cell>
          <cell r="D660" t="str">
            <v>05_infirm</v>
          </cell>
          <cell r="E660" t="str">
            <v>tous</v>
          </cell>
          <cell r="F660" t="str">
            <v>2001</v>
          </cell>
          <cell r="G660">
            <v>158</v>
          </cell>
          <cell r="H660">
            <v>8645</v>
          </cell>
          <cell r="I660">
            <v>3070</v>
          </cell>
          <cell r="J660">
            <v>11715</v>
          </cell>
          <cell r="K660">
            <v>10338.73</v>
          </cell>
          <cell r="L660">
            <v>1002</v>
          </cell>
          <cell r="M660">
            <v>7643</v>
          </cell>
          <cell r="N660">
            <v>159</v>
          </cell>
          <cell r="O660">
            <v>2911</v>
          </cell>
          <cell r="P660">
            <v>1067.2</v>
          </cell>
          <cell r="Q660">
            <v>9271.5300000000007</v>
          </cell>
          <cell r="S660">
            <v>1161</v>
          </cell>
          <cell r="T660">
            <v>10554</v>
          </cell>
        </row>
        <row r="661">
          <cell r="A661" t="str">
            <v>2 - Prives DG</v>
          </cell>
          <cell r="B661" t="str">
            <v>tous</v>
          </cell>
          <cell r="C661" t="str">
            <v>06-Pri-MCO</v>
          </cell>
          <cell r="D661" t="str">
            <v>05_infirm</v>
          </cell>
          <cell r="E661" t="str">
            <v>tous</v>
          </cell>
          <cell r="F661" t="str">
            <v>2002</v>
          </cell>
          <cell r="G661">
            <v>151</v>
          </cell>
          <cell r="H661">
            <v>8448</v>
          </cell>
          <cell r="I661">
            <v>3085</v>
          </cell>
          <cell r="J661">
            <v>11533</v>
          </cell>
          <cell r="K661">
            <v>10117.92</v>
          </cell>
          <cell r="L661">
            <v>973</v>
          </cell>
          <cell r="M661">
            <v>7475</v>
          </cell>
          <cell r="N661">
            <v>171</v>
          </cell>
          <cell r="O661">
            <v>2914</v>
          </cell>
          <cell r="P661">
            <v>1055.8699999999999</v>
          </cell>
          <cell r="Q661">
            <v>9098.15</v>
          </cell>
          <cell r="S661">
            <v>1144</v>
          </cell>
          <cell r="T661">
            <v>10389</v>
          </cell>
        </row>
        <row r="662">
          <cell r="A662" t="str">
            <v>2 - Prives DG</v>
          </cell>
          <cell r="B662" t="str">
            <v>tous</v>
          </cell>
          <cell r="C662" t="str">
            <v>06-Pri-MCO</v>
          </cell>
          <cell r="D662" t="str">
            <v>05_infirm</v>
          </cell>
          <cell r="E662" t="str">
            <v>tous</v>
          </cell>
          <cell r="F662" t="str">
            <v>2003</v>
          </cell>
          <cell r="G662">
            <v>155</v>
          </cell>
          <cell r="H662">
            <v>8373</v>
          </cell>
          <cell r="I662">
            <v>3166</v>
          </cell>
          <cell r="J662">
            <v>11539</v>
          </cell>
          <cell r="K662">
            <v>10063.68</v>
          </cell>
          <cell r="L662">
            <v>977</v>
          </cell>
          <cell r="M662">
            <v>7396</v>
          </cell>
          <cell r="N662">
            <v>196</v>
          </cell>
          <cell r="O662">
            <v>2970</v>
          </cell>
          <cell r="P662">
            <v>1049.51</v>
          </cell>
          <cell r="Q662">
            <v>9014.17</v>
          </cell>
          <cell r="S662">
            <v>1173</v>
          </cell>
          <cell r="T662">
            <v>10366</v>
          </cell>
        </row>
        <row r="663">
          <cell r="A663" t="str">
            <v>2 - Prives DG</v>
          </cell>
          <cell r="B663" t="str">
            <v>tous</v>
          </cell>
          <cell r="C663" t="str">
            <v>06-Pri-MCO</v>
          </cell>
          <cell r="D663" t="str">
            <v>06_aides</v>
          </cell>
          <cell r="E663" t="str">
            <v>tous</v>
          </cell>
          <cell r="F663" t="str">
            <v>1997</v>
          </cell>
          <cell r="G663">
            <v>140</v>
          </cell>
          <cell r="H663">
            <v>5698</v>
          </cell>
          <cell r="I663">
            <v>1583</v>
          </cell>
          <cell r="J663">
            <v>7281</v>
          </cell>
          <cell r="K663">
            <v>6523.29</v>
          </cell>
        </row>
        <row r="664">
          <cell r="A664" t="str">
            <v>2 - Prives DG</v>
          </cell>
          <cell r="B664" t="str">
            <v>tous</v>
          </cell>
          <cell r="C664" t="str">
            <v>06-Pri-MCO</v>
          </cell>
          <cell r="D664" t="str">
            <v>06_aides</v>
          </cell>
          <cell r="E664" t="str">
            <v>tous</v>
          </cell>
          <cell r="F664" t="str">
            <v>1998</v>
          </cell>
          <cell r="G664">
            <v>170</v>
          </cell>
          <cell r="H664">
            <v>6197</v>
          </cell>
          <cell r="I664">
            <v>1906</v>
          </cell>
          <cell r="J664">
            <v>8103</v>
          </cell>
          <cell r="K664">
            <v>7203.67</v>
          </cell>
        </row>
        <row r="665">
          <cell r="A665" t="str">
            <v>2 - Prives DG</v>
          </cell>
          <cell r="B665" t="str">
            <v>tous</v>
          </cell>
          <cell r="C665" t="str">
            <v>06-Pri-MCO</v>
          </cell>
          <cell r="D665" t="str">
            <v>06_aides</v>
          </cell>
          <cell r="E665" t="str">
            <v>tous</v>
          </cell>
          <cell r="F665" t="str">
            <v>1999</v>
          </cell>
          <cell r="G665">
            <v>161</v>
          </cell>
          <cell r="H665">
            <v>5970</v>
          </cell>
          <cell r="I665">
            <v>1953</v>
          </cell>
          <cell r="J665">
            <v>7923</v>
          </cell>
          <cell r="K665">
            <v>7040.82</v>
          </cell>
        </row>
        <row r="666">
          <cell r="A666" t="str">
            <v>2 - Prives DG</v>
          </cell>
          <cell r="B666" t="str">
            <v>tous</v>
          </cell>
          <cell r="C666" t="str">
            <v>06-Pri-MCO</v>
          </cell>
          <cell r="D666" t="str">
            <v>06_aides</v>
          </cell>
          <cell r="E666" t="str">
            <v>tous</v>
          </cell>
          <cell r="F666" t="str">
            <v>2000</v>
          </cell>
          <cell r="G666">
            <v>156</v>
          </cell>
          <cell r="H666">
            <v>6003</v>
          </cell>
          <cell r="I666">
            <v>2005</v>
          </cell>
          <cell r="J666">
            <v>8008</v>
          </cell>
          <cell r="K666">
            <v>7084.96</v>
          </cell>
          <cell r="L666">
            <v>526</v>
          </cell>
          <cell r="M666">
            <v>5121</v>
          </cell>
          <cell r="N666">
            <v>130</v>
          </cell>
          <cell r="O666">
            <v>1824</v>
          </cell>
          <cell r="P666">
            <v>576.03</v>
          </cell>
          <cell r="Q666">
            <v>6124.36</v>
          </cell>
          <cell r="S666">
            <v>656</v>
          </cell>
          <cell r="T666">
            <v>6945</v>
          </cell>
        </row>
        <row r="667">
          <cell r="A667" t="str">
            <v>2 - Prives DG</v>
          </cell>
          <cell r="B667" t="str">
            <v>tous</v>
          </cell>
          <cell r="C667" t="str">
            <v>06-Pri-MCO</v>
          </cell>
          <cell r="D667" t="str">
            <v>06_aides</v>
          </cell>
          <cell r="E667" t="str">
            <v>tous</v>
          </cell>
          <cell r="F667" t="str">
            <v>2001</v>
          </cell>
          <cell r="G667">
            <v>158</v>
          </cell>
          <cell r="H667">
            <v>6265</v>
          </cell>
          <cell r="I667">
            <v>1840</v>
          </cell>
          <cell r="J667">
            <v>8105</v>
          </cell>
          <cell r="K667">
            <v>7267.62</v>
          </cell>
          <cell r="L667">
            <v>637</v>
          </cell>
          <cell r="M667">
            <v>5628</v>
          </cell>
          <cell r="N667">
            <v>86</v>
          </cell>
          <cell r="O667">
            <v>1754</v>
          </cell>
          <cell r="P667">
            <v>674.59</v>
          </cell>
          <cell r="Q667">
            <v>6593.03</v>
          </cell>
          <cell r="S667">
            <v>723</v>
          </cell>
          <cell r="T667">
            <v>7382</v>
          </cell>
        </row>
        <row r="668">
          <cell r="A668" t="str">
            <v>2 - Prives DG</v>
          </cell>
          <cell r="B668" t="str">
            <v>tous</v>
          </cell>
          <cell r="C668" t="str">
            <v>06-Pri-MCO</v>
          </cell>
          <cell r="D668" t="str">
            <v>06_aides</v>
          </cell>
          <cell r="E668" t="str">
            <v>tous</v>
          </cell>
          <cell r="F668" t="str">
            <v>2002</v>
          </cell>
          <cell r="G668">
            <v>151</v>
          </cell>
          <cell r="H668">
            <v>6226</v>
          </cell>
          <cell r="I668">
            <v>1813</v>
          </cell>
          <cell r="J668">
            <v>8039</v>
          </cell>
          <cell r="K668">
            <v>7204.89</v>
          </cell>
          <cell r="L668">
            <v>634</v>
          </cell>
          <cell r="M668">
            <v>5592</v>
          </cell>
          <cell r="N668">
            <v>110</v>
          </cell>
          <cell r="O668">
            <v>1703</v>
          </cell>
          <cell r="P668">
            <v>683.96</v>
          </cell>
          <cell r="Q668">
            <v>6520.93</v>
          </cell>
          <cell r="S668">
            <v>744</v>
          </cell>
          <cell r="T668">
            <v>7295</v>
          </cell>
        </row>
        <row r="669">
          <cell r="A669" t="str">
            <v>2 - Prives DG</v>
          </cell>
          <cell r="B669" t="str">
            <v>tous</v>
          </cell>
          <cell r="C669" t="str">
            <v>06-Pri-MCO</v>
          </cell>
          <cell r="D669" t="str">
            <v>06_aides</v>
          </cell>
          <cell r="E669" t="str">
            <v>tous</v>
          </cell>
          <cell r="F669" t="str">
            <v>2003</v>
          </cell>
          <cell r="G669">
            <v>155</v>
          </cell>
          <cell r="H669">
            <v>6337</v>
          </cell>
          <cell r="I669">
            <v>1959</v>
          </cell>
          <cell r="J669">
            <v>8296</v>
          </cell>
          <cell r="K669">
            <v>7295.73</v>
          </cell>
          <cell r="L669">
            <v>650</v>
          </cell>
          <cell r="M669">
            <v>5687</v>
          </cell>
          <cell r="N669">
            <v>119</v>
          </cell>
          <cell r="O669">
            <v>1840</v>
          </cell>
          <cell r="P669">
            <v>691.92</v>
          </cell>
          <cell r="Q669">
            <v>6603.81</v>
          </cell>
          <cell r="S669">
            <v>769</v>
          </cell>
          <cell r="T669">
            <v>7527</v>
          </cell>
        </row>
        <row r="670">
          <cell r="A670" t="str">
            <v>2 - Prives DG</v>
          </cell>
          <cell r="B670" t="str">
            <v>tous</v>
          </cell>
          <cell r="C670" t="str">
            <v>06-Pri-MCO</v>
          </cell>
          <cell r="D670" t="str">
            <v>07_ash</v>
          </cell>
          <cell r="E670" t="str">
            <v>tous</v>
          </cell>
          <cell r="F670" t="str">
            <v>1997</v>
          </cell>
          <cell r="G670">
            <v>138</v>
          </cell>
          <cell r="H670">
            <v>3834</v>
          </cell>
          <cell r="I670">
            <v>1247</v>
          </cell>
          <cell r="J670">
            <v>5081</v>
          </cell>
          <cell r="K670">
            <v>4492.49</v>
          </cell>
        </row>
        <row r="671">
          <cell r="A671" t="str">
            <v>2 - Prives DG</v>
          </cell>
          <cell r="B671" t="str">
            <v>tous</v>
          </cell>
          <cell r="C671" t="str">
            <v>06-Pri-MCO</v>
          </cell>
          <cell r="D671" t="str">
            <v>07_ash</v>
          </cell>
          <cell r="E671" t="str">
            <v>tous</v>
          </cell>
          <cell r="F671" t="str">
            <v>1998</v>
          </cell>
          <cell r="G671">
            <v>165</v>
          </cell>
          <cell r="H671">
            <v>4227</v>
          </cell>
          <cell r="I671">
            <v>1384</v>
          </cell>
          <cell r="J671">
            <v>5611</v>
          </cell>
          <cell r="K671">
            <v>4970.67</v>
          </cell>
        </row>
        <row r="672">
          <cell r="A672" t="str">
            <v>2 - Prives DG</v>
          </cell>
          <cell r="B672" t="str">
            <v>tous</v>
          </cell>
          <cell r="C672" t="str">
            <v>06-Pri-MCO</v>
          </cell>
          <cell r="D672" t="str">
            <v>07_ash</v>
          </cell>
          <cell r="E672" t="str">
            <v>tous</v>
          </cell>
          <cell r="F672" t="str">
            <v>1999</v>
          </cell>
          <cell r="G672">
            <v>156</v>
          </cell>
          <cell r="H672">
            <v>4036</v>
          </cell>
          <cell r="I672">
            <v>1457</v>
          </cell>
          <cell r="J672">
            <v>5493</v>
          </cell>
          <cell r="K672">
            <v>4844.3</v>
          </cell>
        </row>
        <row r="673">
          <cell r="A673" t="str">
            <v>2 - Prives DG</v>
          </cell>
          <cell r="B673" t="str">
            <v>tous</v>
          </cell>
          <cell r="C673" t="str">
            <v>06-Pri-MCO</v>
          </cell>
          <cell r="D673" t="str">
            <v>07_ash</v>
          </cell>
          <cell r="E673" t="str">
            <v>tous</v>
          </cell>
          <cell r="F673" t="str">
            <v>2000</v>
          </cell>
          <cell r="G673">
            <v>150</v>
          </cell>
          <cell r="H673">
            <v>4187</v>
          </cell>
          <cell r="I673">
            <v>1481</v>
          </cell>
          <cell r="J673">
            <v>5668</v>
          </cell>
          <cell r="K673">
            <v>4990.92</v>
          </cell>
          <cell r="L673">
            <v>681</v>
          </cell>
          <cell r="M673">
            <v>3358</v>
          </cell>
          <cell r="N673">
            <v>132</v>
          </cell>
          <cell r="O673">
            <v>1328</v>
          </cell>
          <cell r="P673">
            <v>736.2</v>
          </cell>
          <cell r="Q673">
            <v>4086.31</v>
          </cell>
          <cell r="S673">
            <v>813</v>
          </cell>
          <cell r="T673">
            <v>4686</v>
          </cell>
        </row>
        <row r="674">
          <cell r="A674" t="str">
            <v>2 - Prives DG</v>
          </cell>
          <cell r="B674" t="str">
            <v>tous</v>
          </cell>
          <cell r="C674" t="str">
            <v>06-Pri-MCO</v>
          </cell>
          <cell r="D674" t="str">
            <v>07_ash</v>
          </cell>
          <cell r="E674" t="str">
            <v>tous</v>
          </cell>
          <cell r="F674" t="str">
            <v>2001</v>
          </cell>
          <cell r="G674">
            <v>153</v>
          </cell>
          <cell r="H674">
            <v>4240</v>
          </cell>
          <cell r="I674">
            <v>1382</v>
          </cell>
          <cell r="J674">
            <v>5622</v>
          </cell>
          <cell r="K674">
            <v>5006.76</v>
          </cell>
          <cell r="L674">
            <v>790</v>
          </cell>
          <cell r="M674">
            <v>3450</v>
          </cell>
          <cell r="N674">
            <v>123</v>
          </cell>
          <cell r="O674">
            <v>1259</v>
          </cell>
          <cell r="P674">
            <v>856.69</v>
          </cell>
          <cell r="Q674">
            <v>4150.07</v>
          </cell>
          <cell r="S674">
            <v>913</v>
          </cell>
          <cell r="T674">
            <v>4709</v>
          </cell>
        </row>
        <row r="675">
          <cell r="A675" t="str">
            <v>2 - Prives DG</v>
          </cell>
          <cell r="B675" t="str">
            <v>tous</v>
          </cell>
          <cell r="C675" t="str">
            <v>06-Pri-MCO</v>
          </cell>
          <cell r="D675" t="str">
            <v>07_ash</v>
          </cell>
          <cell r="E675" t="str">
            <v>tous</v>
          </cell>
          <cell r="F675" t="str">
            <v>2002</v>
          </cell>
          <cell r="G675">
            <v>146</v>
          </cell>
          <cell r="H675">
            <v>4049</v>
          </cell>
          <cell r="I675">
            <v>1349</v>
          </cell>
          <cell r="J675">
            <v>5398</v>
          </cell>
          <cell r="K675">
            <v>4800.37</v>
          </cell>
          <cell r="L675">
            <v>724</v>
          </cell>
          <cell r="M675">
            <v>3325</v>
          </cell>
          <cell r="N675">
            <v>116</v>
          </cell>
          <cell r="O675">
            <v>1233</v>
          </cell>
          <cell r="P675">
            <v>776.26</v>
          </cell>
          <cell r="Q675">
            <v>4038.72</v>
          </cell>
          <cell r="S675">
            <v>840</v>
          </cell>
          <cell r="T675">
            <v>4558</v>
          </cell>
        </row>
        <row r="676">
          <cell r="A676" t="str">
            <v>2 - Prives DG</v>
          </cell>
          <cell r="B676" t="str">
            <v>tous</v>
          </cell>
          <cell r="C676" t="str">
            <v>06-Pri-MCO</v>
          </cell>
          <cell r="D676" t="str">
            <v>07_ash</v>
          </cell>
          <cell r="E676" t="str">
            <v>tous</v>
          </cell>
          <cell r="F676" t="str">
            <v>2003</v>
          </cell>
          <cell r="G676">
            <v>150</v>
          </cell>
          <cell r="H676">
            <v>4137</v>
          </cell>
          <cell r="I676">
            <v>1375</v>
          </cell>
          <cell r="J676">
            <v>5512</v>
          </cell>
          <cell r="K676">
            <v>4843.7299999999996</v>
          </cell>
          <cell r="L676">
            <v>756</v>
          </cell>
          <cell r="M676">
            <v>3381</v>
          </cell>
          <cell r="N676">
            <v>129</v>
          </cell>
          <cell r="O676">
            <v>1246</v>
          </cell>
          <cell r="P676">
            <v>805.82</v>
          </cell>
          <cell r="Q676">
            <v>4037.91</v>
          </cell>
          <cell r="S676">
            <v>885</v>
          </cell>
          <cell r="T676">
            <v>4627</v>
          </cell>
        </row>
        <row r="677">
          <cell r="A677" t="str">
            <v>2 - Prives DG</v>
          </cell>
          <cell r="B677" t="str">
            <v>tous</v>
          </cell>
          <cell r="C677" t="str">
            <v>06-Pri-MCO</v>
          </cell>
          <cell r="D677" t="str">
            <v>08_autres_soins</v>
          </cell>
          <cell r="E677" t="str">
            <v>tous</v>
          </cell>
          <cell r="F677" t="str">
            <v>1997</v>
          </cell>
          <cell r="G677">
            <v>132</v>
          </cell>
          <cell r="H677">
            <v>568</v>
          </cell>
          <cell r="I677">
            <v>673</v>
          </cell>
          <cell r="J677">
            <v>1241</v>
          </cell>
          <cell r="K677">
            <v>898.56</v>
          </cell>
        </row>
        <row r="678">
          <cell r="A678" t="str">
            <v>2 - Prives DG</v>
          </cell>
          <cell r="B678" t="str">
            <v>tous</v>
          </cell>
          <cell r="C678" t="str">
            <v>06-Pri-MCO</v>
          </cell>
          <cell r="D678" t="str">
            <v>08_autres_soins</v>
          </cell>
          <cell r="E678" t="str">
            <v>tous</v>
          </cell>
          <cell r="F678" t="str">
            <v>1998</v>
          </cell>
          <cell r="G678">
            <v>159</v>
          </cell>
          <cell r="H678">
            <v>596</v>
          </cell>
          <cell r="I678">
            <v>775</v>
          </cell>
          <cell r="J678">
            <v>1371</v>
          </cell>
          <cell r="K678">
            <v>969.94</v>
          </cell>
        </row>
        <row r="679">
          <cell r="A679" t="str">
            <v>2 - Prives DG</v>
          </cell>
          <cell r="B679" t="str">
            <v>tous</v>
          </cell>
          <cell r="C679" t="str">
            <v>06-Pri-MCO</v>
          </cell>
          <cell r="D679" t="str">
            <v>08_autres_soins</v>
          </cell>
          <cell r="E679" t="str">
            <v>tous</v>
          </cell>
          <cell r="F679" t="str">
            <v>1999</v>
          </cell>
          <cell r="G679">
            <v>151</v>
          </cell>
          <cell r="H679">
            <v>609</v>
          </cell>
          <cell r="I679">
            <v>752</v>
          </cell>
          <cell r="J679">
            <v>1361</v>
          </cell>
          <cell r="K679">
            <v>977.79</v>
          </cell>
        </row>
        <row r="680">
          <cell r="A680" t="str">
            <v>2 - Prives DG</v>
          </cell>
          <cell r="B680" t="str">
            <v>tous</v>
          </cell>
          <cell r="C680" t="str">
            <v>06-Pri-MCO</v>
          </cell>
          <cell r="D680" t="str">
            <v>08_autres_soins</v>
          </cell>
          <cell r="E680" t="str">
            <v>tous</v>
          </cell>
          <cell r="F680" t="str">
            <v>2000</v>
          </cell>
          <cell r="G680">
            <v>149</v>
          </cell>
          <cell r="H680">
            <v>663</v>
          </cell>
          <cell r="I680">
            <v>808</v>
          </cell>
          <cell r="J680">
            <v>1471</v>
          </cell>
          <cell r="K680">
            <v>1051.8900000000001</v>
          </cell>
          <cell r="L680">
            <v>170</v>
          </cell>
          <cell r="M680">
            <v>384</v>
          </cell>
          <cell r="N680">
            <v>225</v>
          </cell>
          <cell r="O680">
            <v>551</v>
          </cell>
          <cell r="P680">
            <v>271.55</v>
          </cell>
          <cell r="Q680">
            <v>657.44</v>
          </cell>
          <cell r="S680">
            <v>395</v>
          </cell>
          <cell r="T680">
            <v>935</v>
          </cell>
        </row>
        <row r="681">
          <cell r="A681" t="str">
            <v>2 - Prives DG</v>
          </cell>
          <cell r="B681" t="str">
            <v>tous</v>
          </cell>
          <cell r="C681" t="str">
            <v>06-Pri-MCO</v>
          </cell>
          <cell r="D681" t="str">
            <v>08_autres_soins</v>
          </cell>
          <cell r="E681" t="str">
            <v>tous</v>
          </cell>
          <cell r="F681" t="str">
            <v>2001</v>
          </cell>
          <cell r="G681">
            <v>148</v>
          </cell>
          <cell r="H681">
            <v>716</v>
          </cell>
          <cell r="I681">
            <v>785</v>
          </cell>
          <cell r="J681">
            <v>1501</v>
          </cell>
          <cell r="K681">
            <v>1099.29</v>
          </cell>
          <cell r="L681">
            <v>265</v>
          </cell>
          <cell r="M681">
            <v>451</v>
          </cell>
          <cell r="N681">
            <v>207</v>
          </cell>
          <cell r="O681">
            <v>578</v>
          </cell>
          <cell r="P681">
            <v>359.89</v>
          </cell>
          <cell r="Q681">
            <v>739.4</v>
          </cell>
          <cell r="S681">
            <v>472</v>
          </cell>
          <cell r="T681">
            <v>1029</v>
          </cell>
        </row>
        <row r="682">
          <cell r="A682" t="str">
            <v>2 - Prives DG</v>
          </cell>
          <cell r="B682" t="str">
            <v>tous</v>
          </cell>
          <cell r="C682" t="str">
            <v>06-Pri-MCO</v>
          </cell>
          <cell r="D682" t="str">
            <v>08_autres_soins</v>
          </cell>
          <cell r="E682" t="str">
            <v>tous</v>
          </cell>
          <cell r="F682" t="str">
            <v>2002</v>
          </cell>
          <cell r="G682">
            <v>143</v>
          </cell>
          <cell r="H682">
            <v>724</v>
          </cell>
          <cell r="I682">
            <v>780</v>
          </cell>
          <cell r="J682">
            <v>1504</v>
          </cell>
          <cell r="K682">
            <v>1104.57</v>
          </cell>
          <cell r="L682">
            <v>257</v>
          </cell>
          <cell r="M682">
            <v>467</v>
          </cell>
          <cell r="N682">
            <v>201</v>
          </cell>
          <cell r="O682">
            <v>579</v>
          </cell>
          <cell r="P682">
            <v>348.17</v>
          </cell>
          <cell r="Q682">
            <v>756.4</v>
          </cell>
          <cell r="S682">
            <v>458</v>
          </cell>
          <cell r="T682">
            <v>1046</v>
          </cell>
        </row>
        <row r="683">
          <cell r="A683" t="str">
            <v>2 - Prives DG</v>
          </cell>
          <cell r="B683" t="str">
            <v>tous</v>
          </cell>
          <cell r="C683" t="str">
            <v>06-Pri-MCO</v>
          </cell>
          <cell r="D683" t="str">
            <v>08_autres_soins</v>
          </cell>
          <cell r="E683" t="str">
            <v>tous</v>
          </cell>
          <cell r="F683" t="str">
            <v>2003</v>
          </cell>
          <cell r="G683">
            <v>147</v>
          </cell>
          <cell r="H683">
            <v>726</v>
          </cell>
          <cell r="I683">
            <v>806</v>
          </cell>
          <cell r="J683">
            <v>1532</v>
          </cell>
          <cell r="K683">
            <v>1124.48</v>
          </cell>
          <cell r="L683">
            <v>263</v>
          </cell>
          <cell r="M683">
            <v>463</v>
          </cell>
          <cell r="N683">
            <v>210</v>
          </cell>
          <cell r="O683">
            <v>596</v>
          </cell>
          <cell r="P683">
            <v>357.48</v>
          </cell>
          <cell r="Q683">
            <v>767</v>
          </cell>
          <cell r="S683">
            <v>473</v>
          </cell>
          <cell r="T683">
            <v>1059</v>
          </cell>
        </row>
        <row r="684">
          <cell r="A684" t="str">
            <v>2 - Prives DG</v>
          </cell>
          <cell r="B684" t="str">
            <v>tous</v>
          </cell>
          <cell r="C684" t="str">
            <v>06-Pri-MCO</v>
          </cell>
          <cell r="D684" t="str">
            <v>09_educ_soc</v>
          </cell>
          <cell r="E684" t="str">
            <v>tous</v>
          </cell>
          <cell r="F684" t="str">
            <v>1997</v>
          </cell>
          <cell r="G684">
            <v>79</v>
          </cell>
          <cell r="H684">
            <v>247</v>
          </cell>
          <cell r="I684">
            <v>187</v>
          </cell>
          <cell r="J684">
            <v>434</v>
          </cell>
          <cell r="K684">
            <v>339.71</v>
          </cell>
        </row>
        <row r="685">
          <cell r="A685" t="str">
            <v>2 - Prives DG</v>
          </cell>
          <cell r="B685" t="str">
            <v>tous</v>
          </cell>
          <cell r="C685" t="str">
            <v>06-Pri-MCO</v>
          </cell>
          <cell r="D685" t="str">
            <v>09_educ_soc</v>
          </cell>
          <cell r="E685" t="str">
            <v>tous</v>
          </cell>
          <cell r="F685" t="str">
            <v>1998</v>
          </cell>
          <cell r="G685">
            <v>91</v>
          </cell>
          <cell r="H685">
            <v>250</v>
          </cell>
          <cell r="I685">
            <v>197</v>
          </cell>
          <cell r="J685">
            <v>447</v>
          </cell>
          <cell r="K685">
            <v>345.23</v>
          </cell>
        </row>
        <row r="686">
          <cell r="A686" t="str">
            <v>2 - Prives DG</v>
          </cell>
          <cell r="B686" t="str">
            <v>tous</v>
          </cell>
          <cell r="C686" t="str">
            <v>06-Pri-MCO</v>
          </cell>
          <cell r="D686" t="str">
            <v>09_educ_soc</v>
          </cell>
          <cell r="E686" t="str">
            <v>tous</v>
          </cell>
          <cell r="F686" t="str">
            <v>1999</v>
          </cell>
          <cell r="G686">
            <v>89</v>
          </cell>
          <cell r="H686">
            <v>251</v>
          </cell>
          <cell r="I686">
            <v>144</v>
          </cell>
          <cell r="J686">
            <v>395</v>
          </cell>
          <cell r="K686">
            <v>334.01</v>
          </cell>
        </row>
        <row r="687">
          <cell r="A687" t="str">
            <v>2 - Prives DG</v>
          </cell>
          <cell r="B687" t="str">
            <v>tous</v>
          </cell>
          <cell r="C687" t="str">
            <v>06-Pri-MCO</v>
          </cell>
          <cell r="D687" t="str">
            <v>09_educ_soc</v>
          </cell>
          <cell r="E687" t="str">
            <v>tous</v>
          </cell>
          <cell r="F687" t="str">
            <v>2000</v>
          </cell>
          <cell r="G687">
            <v>84</v>
          </cell>
          <cell r="H687">
            <v>246</v>
          </cell>
          <cell r="I687">
            <v>136</v>
          </cell>
          <cell r="J687">
            <v>382</v>
          </cell>
          <cell r="K687">
            <v>328.13</v>
          </cell>
          <cell r="L687">
            <v>47</v>
          </cell>
          <cell r="M687">
            <v>179</v>
          </cell>
          <cell r="N687">
            <v>11</v>
          </cell>
          <cell r="O687">
            <v>118</v>
          </cell>
          <cell r="P687">
            <v>54.24</v>
          </cell>
          <cell r="Q687">
            <v>250.04</v>
          </cell>
          <cell r="S687">
            <v>58</v>
          </cell>
          <cell r="T687">
            <v>297</v>
          </cell>
        </row>
        <row r="688">
          <cell r="A688" t="str">
            <v>2 - Prives DG</v>
          </cell>
          <cell r="B688" t="str">
            <v>tous</v>
          </cell>
          <cell r="C688" t="str">
            <v>06-Pri-MCO</v>
          </cell>
          <cell r="D688" t="str">
            <v>09_educ_soc</v>
          </cell>
          <cell r="E688" t="str">
            <v>tous</v>
          </cell>
          <cell r="F688" t="str">
            <v>2001</v>
          </cell>
          <cell r="G688">
            <v>84</v>
          </cell>
          <cell r="H688">
            <v>242</v>
          </cell>
          <cell r="I688">
            <v>142</v>
          </cell>
          <cell r="J688">
            <v>384</v>
          </cell>
          <cell r="K688">
            <v>330.9</v>
          </cell>
          <cell r="L688">
            <v>59</v>
          </cell>
          <cell r="M688">
            <v>183</v>
          </cell>
          <cell r="N688">
            <v>13</v>
          </cell>
          <cell r="O688">
            <v>129</v>
          </cell>
          <cell r="P688">
            <v>67.14</v>
          </cell>
          <cell r="Q688">
            <v>263.76</v>
          </cell>
          <cell r="S688">
            <v>72</v>
          </cell>
          <cell r="T688">
            <v>312</v>
          </cell>
        </row>
        <row r="689">
          <cell r="A689" t="str">
            <v>2 - Prives DG</v>
          </cell>
          <cell r="B689" t="str">
            <v>tous</v>
          </cell>
          <cell r="C689" t="str">
            <v>06-Pri-MCO</v>
          </cell>
          <cell r="D689" t="str">
            <v>09_educ_soc</v>
          </cell>
          <cell r="E689" t="str">
            <v>tous</v>
          </cell>
          <cell r="F689" t="str">
            <v>2002</v>
          </cell>
          <cell r="G689">
            <v>88</v>
          </cell>
          <cell r="H689">
            <v>247</v>
          </cell>
          <cell r="I689">
            <v>151</v>
          </cell>
          <cell r="J689">
            <v>398</v>
          </cell>
          <cell r="K689">
            <v>333.67</v>
          </cell>
          <cell r="L689">
            <v>60</v>
          </cell>
          <cell r="M689">
            <v>187</v>
          </cell>
          <cell r="N689">
            <v>11</v>
          </cell>
          <cell r="O689">
            <v>140</v>
          </cell>
          <cell r="P689">
            <v>67.34</v>
          </cell>
          <cell r="Q689">
            <v>266.33</v>
          </cell>
          <cell r="S689">
            <v>71</v>
          </cell>
          <cell r="T689">
            <v>327</v>
          </cell>
        </row>
        <row r="690">
          <cell r="A690" t="str">
            <v>2 - Prives DG</v>
          </cell>
          <cell r="B690" t="str">
            <v>tous</v>
          </cell>
          <cell r="C690" t="str">
            <v>06-Pri-MCO</v>
          </cell>
          <cell r="D690" t="str">
            <v>09_educ_soc</v>
          </cell>
          <cell r="E690" t="str">
            <v>tous</v>
          </cell>
          <cell r="F690" t="str">
            <v>2003</v>
          </cell>
          <cell r="G690">
            <v>91</v>
          </cell>
          <cell r="H690">
            <v>244</v>
          </cell>
          <cell r="I690">
            <v>135</v>
          </cell>
          <cell r="J690">
            <v>379</v>
          </cell>
          <cell r="K690">
            <v>322.75</v>
          </cell>
          <cell r="L690">
            <v>51</v>
          </cell>
          <cell r="M690">
            <v>193</v>
          </cell>
          <cell r="N690">
            <v>10</v>
          </cell>
          <cell r="O690">
            <v>125</v>
          </cell>
          <cell r="P690">
            <v>57.72</v>
          </cell>
          <cell r="Q690">
            <v>265.02999999999997</v>
          </cell>
          <cell r="S690">
            <v>61</v>
          </cell>
          <cell r="T690">
            <v>318</v>
          </cell>
        </row>
        <row r="691">
          <cell r="A691" t="str">
            <v>2 - Prives DG</v>
          </cell>
          <cell r="B691" t="str">
            <v>tous</v>
          </cell>
          <cell r="C691" t="str">
            <v>06-Pri-MCO</v>
          </cell>
          <cell r="D691" t="str">
            <v>10_medtech</v>
          </cell>
          <cell r="E691" t="str">
            <v>tous</v>
          </cell>
          <cell r="F691" t="str">
            <v>1997</v>
          </cell>
          <cell r="G691">
            <v>124</v>
          </cell>
          <cell r="H691">
            <v>1433</v>
          </cell>
          <cell r="I691">
            <v>572</v>
          </cell>
          <cell r="J691">
            <v>2005</v>
          </cell>
          <cell r="K691">
            <v>1779.77</v>
          </cell>
        </row>
        <row r="692">
          <cell r="A692" t="str">
            <v>2 - Prives DG</v>
          </cell>
          <cell r="B692" t="str">
            <v>tous</v>
          </cell>
          <cell r="C692" t="str">
            <v>06-Pri-MCO</v>
          </cell>
          <cell r="D692" t="str">
            <v>10_medtech</v>
          </cell>
          <cell r="E692" t="str">
            <v>tous</v>
          </cell>
          <cell r="F692" t="str">
            <v>1998</v>
          </cell>
          <cell r="G692">
            <v>138</v>
          </cell>
          <cell r="H692">
            <v>1529</v>
          </cell>
          <cell r="I692">
            <v>626</v>
          </cell>
          <cell r="J692">
            <v>2155</v>
          </cell>
          <cell r="K692">
            <v>1908.03</v>
          </cell>
        </row>
        <row r="693">
          <cell r="A693" t="str">
            <v>2 - Prives DG</v>
          </cell>
          <cell r="B693" t="str">
            <v>tous</v>
          </cell>
          <cell r="C693" t="str">
            <v>06-Pri-MCO</v>
          </cell>
          <cell r="D693" t="str">
            <v>10_medtech</v>
          </cell>
          <cell r="E693" t="str">
            <v>tous</v>
          </cell>
          <cell r="F693" t="str">
            <v>1999</v>
          </cell>
          <cell r="G693">
            <v>134</v>
          </cell>
          <cell r="H693">
            <v>1499</v>
          </cell>
          <cell r="I693">
            <v>593</v>
          </cell>
          <cell r="J693">
            <v>2092</v>
          </cell>
          <cell r="K693">
            <v>1843.45</v>
          </cell>
        </row>
        <row r="694">
          <cell r="A694" t="str">
            <v>2 - Prives DG</v>
          </cell>
          <cell r="B694" t="str">
            <v>tous</v>
          </cell>
          <cell r="C694" t="str">
            <v>06-Pri-MCO</v>
          </cell>
          <cell r="D694" t="str">
            <v>10_medtech</v>
          </cell>
          <cell r="E694" t="str">
            <v>tous</v>
          </cell>
          <cell r="F694" t="str">
            <v>2000</v>
          </cell>
          <cell r="G694">
            <v>130</v>
          </cell>
          <cell r="H694">
            <v>1614</v>
          </cell>
          <cell r="I694">
            <v>655</v>
          </cell>
          <cell r="J694">
            <v>2269</v>
          </cell>
          <cell r="K694">
            <v>1977.3</v>
          </cell>
          <cell r="L694">
            <v>462</v>
          </cell>
          <cell r="M694">
            <v>1071</v>
          </cell>
          <cell r="N694">
            <v>107</v>
          </cell>
          <cell r="O694">
            <v>522</v>
          </cell>
          <cell r="P694">
            <v>497.41</v>
          </cell>
          <cell r="Q694">
            <v>1372.72</v>
          </cell>
          <cell r="S694">
            <v>569</v>
          </cell>
          <cell r="T694">
            <v>1593</v>
          </cell>
        </row>
        <row r="695">
          <cell r="A695" t="str">
            <v>2 - Prives DG</v>
          </cell>
          <cell r="B695" t="str">
            <v>tous</v>
          </cell>
          <cell r="C695" t="str">
            <v>06-Pri-MCO</v>
          </cell>
          <cell r="D695" t="str">
            <v>10_medtech</v>
          </cell>
          <cell r="E695" t="str">
            <v>tous</v>
          </cell>
          <cell r="F695" t="str">
            <v>2001</v>
          </cell>
          <cell r="G695">
            <v>131</v>
          </cell>
          <cell r="H695">
            <v>1683</v>
          </cell>
          <cell r="I695">
            <v>601</v>
          </cell>
          <cell r="J695">
            <v>2284</v>
          </cell>
          <cell r="K695">
            <v>2041.55</v>
          </cell>
          <cell r="L695">
            <v>543</v>
          </cell>
          <cell r="M695">
            <v>1140</v>
          </cell>
          <cell r="N695">
            <v>97</v>
          </cell>
          <cell r="O695">
            <v>504</v>
          </cell>
          <cell r="P695">
            <v>594.38</v>
          </cell>
          <cell r="Q695">
            <v>1447.17</v>
          </cell>
          <cell r="S695">
            <v>640</v>
          </cell>
          <cell r="T695">
            <v>1644</v>
          </cell>
        </row>
        <row r="696">
          <cell r="A696" t="str">
            <v>2 - Prives DG</v>
          </cell>
          <cell r="B696" t="str">
            <v>tous</v>
          </cell>
          <cell r="C696" t="str">
            <v>06-Pri-MCO</v>
          </cell>
          <cell r="D696" t="str">
            <v>10_medtech</v>
          </cell>
          <cell r="E696" t="str">
            <v>tous</v>
          </cell>
          <cell r="F696" t="str">
            <v>2002</v>
          </cell>
          <cell r="G696">
            <v>126</v>
          </cell>
          <cell r="H696">
            <v>1567</v>
          </cell>
          <cell r="I696">
            <v>572</v>
          </cell>
          <cell r="J696">
            <v>2139</v>
          </cell>
          <cell r="K696">
            <v>1905.71</v>
          </cell>
          <cell r="L696">
            <v>487</v>
          </cell>
          <cell r="M696">
            <v>1080</v>
          </cell>
          <cell r="N696">
            <v>99</v>
          </cell>
          <cell r="O696">
            <v>473</v>
          </cell>
          <cell r="P696">
            <v>539.69000000000005</v>
          </cell>
          <cell r="Q696">
            <v>1366.02</v>
          </cell>
          <cell r="S696">
            <v>586</v>
          </cell>
          <cell r="T696">
            <v>1553</v>
          </cell>
        </row>
        <row r="697">
          <cell r="A697" t="str">
            <v>2 - Prives DG</v>
          </cell>
          <cell r="B697" t="str">
            <v>tous</v>
          </cell>
          <cell r="C697" t="str">
            <v>06-Pri-MCO</v>
          </cell>
          <cell r="D697" t="str">
            <v>10_medtech</v>
          </cell>
          <cell r="E697" t="str">
            <v>tous</v>
          </cell>
          <cell r="F697" t="str">
            <v>2003</v>
          </cell>
          <cell r="G697">
            <v>129</v>
          </cell>
          <cell r="H697">
            <v>1639</v>
          </cell>
          <cell r="I697">
            <v>562</v>
          </cell>
          <cell r="J697">
            <v>2201</v>
          </cell>
          <cell r="K697">
            <v>1949.62</v>
          </cell>
          <cell r="L697">
            <v>509</v>
          </cell>
          <cell r="M697">
            <v>1130</v>
          </cell>
          <cell r="N697">
            <v>89</v>
          </cell>
          <cell r="O697">
            <v>473</v>
          </cell>
          <cell r="P697">
            <v>540.79999999999995</v>
          </cell>
          <cell r="Q697">
            <v>1408.82</v>
          </cell>
          <cell r="S697">
            <v>598</v>
          </cell>
          <cell r="T697">
            <v>1603</v>
          </cell>
        </row>
        <row r="698">
          <cell r="A698" t="str">
            <v>2 - Prives DG</v>
          </cell>
          <cell r="B698" t="str">
            <v>tous</v>
          </cell>
          <cell r="C698" t="str">
            <v>06-Pri-MCO</v>
          </cell>
          <cell r="D698" t="str">
            <v>11_techn</v>
          </cell>
          <cell r="E698" t="str">
            <v>tous</v>
          </cell>
          <cell r="F698" t="str">
            <v>1997</v>
          </cell>
          <cell r="G698">
            <v>138</v>
          </cell>
          <cell r="H698">
            <v>3483</v>
          </cell>
          <cell r="I698">
            <v>998</v>
          </cell>
          <cell r="J698">
            <v>4481</v>
          </cell>
          <cell r="K698">
            <v>3989.12</v>
          </cell>
        </row>
        <row r="699">
          <cell r="A699" t="str">
            <v>2 - Prives DG</v>
          </cell>
          <cell r="B699" t="str">
            <v>tous</v>
          </cell>
          <cell r="C699" t="str">
            <v>06-Pri-MCO</v>
          </cell>
          <cell r="D699" t="str">
            <v>11_techn</v>
          </cell>
          <cell r="E699" t="str">
            <v>tous</v>
          </cell>
          <cell r="F699" t="str">
            <v>1998</v>
          </cell>
          <cell r="G699">
            <v>169</v>
          </cell>
          <cell r="H699">
            <v>3756</v>
          </cell>
          <cell r="I699">
            <v>1103</v>
          </cell>
          <cell r="J699">
            <v>4859</v>
          </cell>
          <cell r="K699">
            <v>4318.42</v>
          </cell>
        </row>
        <row r="700">
          <cell r="A700" t="str">
            <v>2 - Prives DG</v>
          </cell>
          <cell r="B700" t="str">
            <v>tous</v>
          </cell>
          <cell r="C700" t="str">
            <v>06-Pri-MCO</v>
          </cell>
          <cell r="D700" t="str">
            <v>11_techn</v>
          </cell>
          <cell r="E700" t="str">
            <v>tous</v>
          </cell>
          <cell r="F700" t="str">
            <v>1999</v>
          </cell>
          <cell r="G700">
            <v>158</v>
          </cell>
          <cell r="H700">
            <v>3520</v>
          </cell>
          <cell r="I700">
            <v>968</v>
          </cell>
          <cell r="J700">
            <v>4488</v>
          </cell>
          <cell r="K700">
            <v>4008.91</v>
          </cell>
        </row>
        <row r="701">
          <cell r="A701" t="str">
            <v>2 - Prives DG</v>
          </cell>
          <cell r="B701" t="str">
            <v>tous</v>
          </cell>
          <cell r="C701" t="str">
            <v>06-Pri-MCO</v>
          </cell>
          <cell r="D701" t="str">
            <v>11_techn</v>
          </cell>
          <cell r="E701" t="str">
            <v>tous</v>
          </cell>
          <cell r="F701" t="str">
            <v>2000</v>
          </cell>
          <cell r="G701">
            <v>151</v>
          </cell>
          <cell r="H701">
            <v>3544</v>
          </cell>
          <cell r="I701">
            <v>946</v>
          </cell>
          <cell r="J701">
            <v>4490</v>
          </cell>
          <cell r="K701">
            <v>4009.23</v>
          </cell>
          <cell r="L701">
            <v>2058</v>
          </cell>
          <cell r="M701">
            <v>1275</v>
          </cell>
          <cell r="N701">
            <v>337</v>
          </cell>
          <cell r="O701">
            <v>583</v>
          </cell>
          <cell r="P701">
            <v>2320.4299999999998</v>
          </cell>
          <cell r="Q701">
            <v>1458.3</v>
          </cell>
          <cell r="S701">
            <v>2395</v>
          </cell>
          <cell r="T701">
            <v>1858</v>
          </cell>
        </row>
        <row r="702">
          <cell r="A702" t="str">
            <v>2 - Prives DG</v>
          </cell>
          <cell r="B702" t="str">
            <v>tous</v>
          </cell>
          <cell r="C702" t="str">
            <v>06-Pri-MCO</v>
          </cell>
          <cell r="D702" t="str">
            <v>11_techn</v>
          </cell>
          <cell r="E702" t="str">
            <v>tous</v>
          </cell>
          <cell r="F702" t="str">
            <v>2001</v>
          </cell>
          <cell r="G702">
            <v>152</v>
          </cell>
          <cell r="H702">
            <v>3480</v>
          </cell>
          <cell r="I702">
            <v>971</v>
          </cell>
          <cell r="J702">
            <v>4451</v>
          </cell>
          <cell r="K702">
            <v>3968.32</v>
          </cell>
          <cell r="L702">
            <v>2244</v>
          </cell>
          <cell r="M702">
            <v>1236</v>
          </cell>
          <cell r="N702">
            <v>368</v>
          </cell>
          <cell r="O702">
            <v>603</v>
          </cell>
          <cell r="P702">
            <v>2419.98</v>
          </cell>
          <cell r="Q702">
            <v>1548.34</v>
          </cell>
          <cell r="S702">
            <v>2612</v>
          </cell>
          <cell r="T702">
            <v>1839</v>
          </cell>
        </row>
        <row r="703">
          <cell r="A703" t="str">
            <v>2 - Prives DG</v>
          </cell>
          <cell r="B703" t="str">
            <v>tous</v>
          </cell>
          <cell r="C703" t="str">
            <v>06-Pri-MCO</v>
          </cell>
          <cell r="D703" t="str">
            <v>11_techn</v>
          </cell>
          <cell r="E703" t="str">
            <v>tous</v>
          </cell>
          <cell r="F703" t="str">
            <v>2002</v>
          </cell>
          <cell r="G703">
            <v>146</v>
          </cell>
          <cell r="H703">
            <v>3373</v>
          </cell>
          <cell r="I703">
            <v>962</v>
          </cell>
          <cell r="J703">
            <v>4335</v>
          </cell>
          <cell r="K703">
            <v>3860.48</v>
          </cell>
          <cell r="L703">
            <v>2200</v>
          </cell>
          <cell r="M703">
            <v>1173</v>
          </cell>
          <cell r="N703">
            <v>351</v>
          </cell>
          <cell r="O703">
            <v>611</v>
          </cell>
          <cell r="P703">
            <v>2371.02</v>
          </cell>
          <cell r="Q703">
            <v>1489.46</v>
          </cell>
          <cell r="S703">
            <v>2551</v>
          </cell>
          <cell r="T703">
            <v>1784</v>
          </cell>
        </row>
        <row r="704">
          <cell r="A704" t="str">
            <v>2 - Prives DG</v>
          </cell>
          <cell r="B704" t="str">
            <v>tous</v>
          </cell>
          <cell r="C704" t="str">
            <v>06-Pri-MCO</v>
          </cell>
          <cell r="D704" t="str">
            <v>11_techn</v>
          </cell>
          <cell r="E704" t="str">
            <v>tous</v>
          </cell>
          <cell r="F704" t="str">
            <v>2003</v>
          </cell>
          <cell r="G704">
            <v>150</v>
          </cell>
          <cell r="H704">
            <v>3429</v>
          </cell>
          <cell r="I704">
            <v>927</v>
          </cell>
          <cell r="J704">
            <v>4356</v>
          </cell>
          <cell r="K704">
            <v>3858.24</v>
          </cell>
          <cell r="L704">
            <v>2308</v>
          </cell>
          <cell r="M704">
            <v>1121</v>
          </cell>
          <cell r="N704">
            <v>346</v>
          </cell>
          <cell r="O704">
            <v>581</v>
          </cell>
          <cell r="P704">
            <v>2455.3000000000002</v>
          </cell>
          <cell r="Q704">
            <v>1402.94</v>
          </cell>
          <cell r="S704">
            <v>2654</v>
          </cell>
          <cell r="T704">
            <v>1702</v>
          </cell>
        </row>
        <row r="705">
          <cell r="A705" t="str">
            <v>2 - Prives DG</v>
          </cell>
          <cell r="B705" t="str">
            <v>tous</v>
          </cell>
          <cell r="C705" t="str">
            <v>06-Pri-MCO</v>
          </cell>
          <cell r="D705" t="str">
            <v>12_total</v>
          </cell>
          <cell r="E705" t="str">
            <v>tous</v>
          </cell>
          <cell r="F705" t="str">
            <v>1997</v>
          </cell>
          <cell r="G705">
            <v>140</v>
          </cell>
          <cell r="H705">
            <v>28058</v>
          </cell>
          <cell r="I705">
            <v>9942</v>
          </cell>
          <cell r="J705">
            <v>38000</v>
          </cell>
          <cell r="K705">
            <v>33470.980000000003</v>
          </cell>
        </row>
        <row r="706">
          <cell r="A706" t="str">
            <v>2 - Prives DG</v>
          </cell>
          <cell r="B706" t="str">
            <v>tous</v>
          </cell>
          <cell r="C706" t="str">
            <v>06-Pri-MCO</v>
          </cell>
          <cell r="D706" t="str">
            <v>12_total</v>
          </cell>
          <cell r="E706" t="str">
            <v>tous</v>
          </cell>
          <cell r="F706" t="str">
            <v>1998</v>
          </cell>
          <cell r="G706">
            <v>172</v>
          </cell>
          <cell r="H706">
            <v>30688</v>
          </cell>
          <cell r="I706">
            <v>11327</v>
          </cell>
          <cell r="J706">
            <v>42015</v>
          </cell>
          <cell r="K706">
            <v>36885.42</v>
          </cell>
        </row>
        <row r="707">
          <cell r="A707" t="str">
            <v>2 - Prives DG</v>
          </cell>
          <cell r="B707" t="str">
            <v>tous</v>
          </cell>
          <cell r="C707" t="str">
            <v>06-Pri-MCO</v>
          </cell>
          <cell r="D707" t="str">
            <v>12_total</v>
          </cell>
          <cell r="E707" t="str">
            <v>tous</v>
          </cell>
          <cell r="F707" t="str">
            <v>1999</v>
          </cell>
          <cell r="G707">
            <v>161</v>
          </cell>
          <cell r="H707">
            <v>29776</v>
          </cell>
          <cell r="I707">
            <v>11278</v>
          </cell>
          <cell r="J707">
            <v>41054</v>
          </cell>
          <cell r="K707">
            <v>36096.47</v>
          </cell>
        </row>
        <row r="708">
          <cell r="A708" t="str">
            <v>2 - Prives DG</v>
          </cell>
          <cell r="B708" t="str">
            <v>tous</v>
          </cell>
          <cell r="C708" t="str">
            <v>06-Pri-MCO</v>
          </cell>
          <cell r="D708" t="str">
            <v>12_total</v>
          </cell>
          <cell r="E708" t="str">
            <v>tous</v>
          </cell>
          <cell r="F708" t="str">
            <v>2000</v>
          </cell>
          <cell r="G708">
            <v>157</v>
          </cell>
          <cell r="H708">
            <v>31136</v>
          </cell>
          <cell r="I708">
            <v>11627</v>
          </cell>
          <cell r="J708">
            <v>42763</v>
          </cell>
          <cell r="K708">
            <v>37473.550000000003</v>
          </cell>
          <cell r="L708">
            <v>5771</v>
          </cell>
          <cell r="M708">
            <v>23860</v>
          </cell>
          <cell r="N708">
            <v>1436</v>
          </cell>
          <cell r="O708">
            <v>9869</v>
          </cell>
          <cell r="P708">
            <v>6508.42</v>
          </cell>
          <cell r="Q708">
            <v>29248.59</v>
          </cell>
          <cell r="S708">
            <v>7207</v>
          </cell>
          <cell r="T708">
            <v>33729</v>
          </cell>
        </row>
        <row r="709">
          <cell r="A709" t="str">
            <v>2 - Prives DG</v>
          </cell>
          <cell r="B709" t="str">
            <v>tous</v>
          </cell>
          <cell r="C709" t="str">
            <v>06-Pri-MCO</v>
          </cell>
          <cell r="D709" t="str">
            <v>12_total</v>
          </cell>
          <cell r="E709" t="str">
            <v>tous</v>
          </cell>
          <cell r="F709" t="str">
            <v>2001</v>
          </cell>
          <cell r="G709">
            <v>158</v>
          </cell>
          <cell r="H709">
            <v>32027</v>
          </cell>
          <cell r="I709">
            <v>11069</v>
          </cell>
          <cell r="J709">
            <v>43096</v>
          </cell>
          <cell r="K709">
            <v>38156.410000000003</v>
          </cell>
          <cell r="L709">
            <v>6489</v>
          </cell>
          <cell r="M709">
            <v>25538</v>
          </cell>
          <cell r="N709">
            <v>1258</v>
          </cell>
          <cell r="O709">
            <v>9811</v>
          </cell>
          <cell r="P709">
            <v>7092.38</v>
          </cell>
          <cell r="Q709">
            <v>31064.03</v>
          </cell>
          <cell r="S709">
            <v>7747</v>
          </cell>
          <cell r="T709">
            <v>35349</v>
          </cell>
        </row>
        <row r="710">
          <cell r="A710" t="str">
            <v>2 - Prives DG</v>
          </cell>
          <cell r="B710" t="str">
            <v>tous</v>
          </cell>
          <cell r="C710" t="str">
            <v>06-Pri-MCO</v>
          </cell>
          <cell r="D710" t="str">
            <v>12_total</v>
          </cell>
          <cell r="E710" t="str">
            <v>tous</v>
          </cell>
          <cell r="F710" t="str">
            <v>2002</v>
          </cell>
          <cell r="G710">
            <v>151</v>
          </cell>
          <cell r="H710">
            <v>31178</v>
          </cell>
          <cell r="I710">
            <v>10949</v>
          </cell>
          <cell r="J710">
            <v>42127</v>
          </cell>
          <cell r="K710">
            <v>37169.870000000003</v>
          </cell>
          <cell r="L710">
            <v>6280</v>
          </cell>
          <cell r="M710">
            <v>24898</v>
          </cell>
          <cell r="N710">
            <v>1258</v>
          </cell>
          <cell r="O710">
            <v>9691</v>
          </cell>
          <cell r="P710">
            <v>6886.36</v>
          </cell>
          <cell r="Q710">
            <v>30341.42</v>
          </cell>
          <cell r="S710">
            <v>7538</v>
          </cell>
          <cell r="T710">
            <v>34589</v>
          </cell>
        </row>
        <row r="711">
          <cell r="A711" t="str">
            <v>2 - Prives DG</v>
          </cell>
          <cell r="B711" t="str">
            <v>tous</v>
          </cell>
          <cell r="C711" t="str">
            <v>06-Pri-MCO</v>
          </cell>
          <cell r="D711" t="str">
            <v>12_total</v>
          </cell>
          <cell r="E711" t="str">
            <v>tous</v>
          </cell>
          <cell r="F711" t="str">
            <v>2003</v>
          </cell>
          <cell r="G711">
            <v>155</v>
          </cell>
          <cell r="H711">
            <v>31561</v>
          </cell>
          <cell r="I711">
            <v>11228</v>
          </cell>
          <cell r="J711">
            <v>42789</v>
          </cell>
          <cell r="K711">
            <v>37484.65</v>
          </cell>
          <cell r="L711">
            <v>6473</v>
          </cell>
          <cell r="M711">
            <v>25088</v>
          </cell>
          <cell r="N711">
            <v>1306</v>
          </cell>
          <cell r="O711">
            <v>9922</v>
          </cell>
          <cell r="P711">
            <v>7016.72</v>
          </cell>
          <cell r="Q711">
            <v>30467.93</v>
          </cell>
          <cell r="S711">
            <v>7779</v>
          </cell>
          <cell r="T711">
            <v>35010</v>
          </cell>
        </row>
        <row r="712">
          <cell r="A712" t="str">
            <v>2 - Prives DG</v>
          </cell>
          <cell r="B712" t="str">
            <v>tous</v>
          </cell>
          <cell r="C712" t="str">
            <v>07-Pri-CLCC</v>
          </cell>
          <cell r="D712" t="str">
            <v>01_adm</v>
          </cell>
          <cell r="E712" t="str">
            <v>tous</v>
          </cell>
          <cell r="F712" t="str">
            <v>1997</v>
          </cell>
          <cell r="G712">
            <v>20</v>
          </cell>
          <cell r="H712">
            <v>1731</v>
          </cell>
          <cell r="I712">
            <v>470</v>
          </cell>
          <cell r="J712">
            <v>2201</v>
          </cell>
          <cell r="K712">
            <v>2018.21</v>
          </cell>
        </row>
        <row r="713">
          <cell r="A713" t="str">
            <v>2 - Prives DG</v>
          </cell>
          <cell r="B713" t="str">
            <v>tous</v>
          </cell>
          <cell r="C713" t="str">
            <v>07-Pri-CLCC</v>
          </cell>
          <cell r="D713" t="str">
            <v>01_adm</v>
          </cell>
          <cell r="E713" t="str">
            <v>tous</v>
          </cell>
          <cell r="F713" t="str">
            <v>1998</v>
          </cell>
          <cell r="G713">
            <v>20</v>
          </cell>
          <cell r="H713">
            <v>1765</v>
          </cell>
          <cell r="I713">
            <v>433</v>
          </cell>
          <cell r="J713">
            <v>2198</v>
          </cell>
          <cell r="K713">
            <v>2030.19</v>
          </cell>
        </row>
        <row r="714">
          <cell r="A714" t="str">
            <v>2 - Prives DG</v>
          </cell>
          <cell r="B714" t="str">
            <v>tous</v>
          </cell>
          <cell r="C714" t="str">
            <v>07-Pri-CLCC</v>
          </cell>
          <cell r="D714" t="str">
            <v>01_adm</v>
          </cell>
          <cell r="E714" t="str">
            <v>tous</v>
          </cell>
          <cell r="F714" t="str">
            <v>1999</v>
          </cell>
          <cell r="G714">
            <v>20</v>
          </cell>
          <cell r="H714">
            <v>1833</v>
          </cell>
          <cell r="I714">
            <v>460</v>
          </cell>
          <cell r="J714">
            <v>2293</v>
          </cell>
          <cell r="K714">
            <v>2114.13</v>
          </cell>
        </row>
        <row r="715">
          <cell r="A715" t="str">
            <v>2 - Prives DG</v>
          </cell>
          <cell r="B715" t="str">
            <v>tous</v>
          </cell>
          <cell r="C715" t="str">
            <v>07-Pri-CLCC</v>
          </cell>
          <cell r="D715" t="str">
            <v>01_adm</v>
          </cell>
          <cell r="E715" t="str">
            <v>tous</v>
          </cell>
          <cell r="F715" t="str">
            <v>2000</v>
          </cell>
          <cell r="G715">
            <v>20</v>
          </cell>
          <cell r="H715">
            <v>1962</v>
          </cell>
          <cell r="I715">
            <v>441</v>
          </cell>
          <cell r="J715">
            <v>2403</v>
          </cell>
          <cell r="K715">
            <v>2237.0300000000002</v>
          </cell>
          <cell r="L715">
            <v>242</v>
          </cell>
          <cell r="M715">
            <v>1720</v>
          </cell>
          <cell r="N715">
            <v>37</v>
          </cell>
          <cell r="O715">
            <v>404</v>
          </cell>
          <cell r="P715">
            <v>263.47000000000003</v>
          </cell>
          <cell r="Q715">
            <v>1973.56</v>
          </cell>
          <cell r="S715">
            <v>279</v>
          </cell>
          <cell r="T715">
            <v>2124</v>
          </cell>
        </row>
        <row r="716">
          <cell r="A716" t="str">
            <v>2 - Prives DG</v>
          </cell>
          <cell r="B716" t="str">
            <v>tous</v>
          </cell>
          <cell r="C716" t="str">
            <v>07-Pri-CLCC</v>
          </cell>
          <cell r="D716" t="str">
            <v>01_adm</v>
          </cell>
          <cell r="E716" t="str">
            <v>tous</v>
          </cell>
          <cell r="F716" t="str">
            <v>2001</v>
          </cell>
          <cell r="G716">
            <v>20</v>
          </cell>
          <cell r="H716">
            <v>1953</v>
          </cell>
          <cell r="I716">
            <v>438</v>
          </cell>
          <cell r="J716">
            <v>2391</v>
          </cell>
          <cell r="K716">
            <v>2228.56</v>
          </cell>
          <cell r="L716">
            <v>234</v>
          </cell>
          <cell r="M716">
            <v>1719</v>
          </cell>
          <cell r="N716">
            <v>32</v>
          </cell>
          <cell r="O716">
            <v>406</v>
          </cell>
          <cell r="P716">
            <v>250.41</v>
          </cell>
          <cell r="Q716">
            <v>1978.15</v>
          </cell>
          <cell r="S716">
            <v>266</v>
          </cell>
          <cell r="T716">
            <v>2125</v>
          </cell>
        </row>
        <row r="717">
          <cell r="A717" t="str">
            <v>2 - Prives DG</v>
          </cell>
          <cell r="B717" t="str">
            <v>tous</v>
          </cell>
          <cell r="C717" t="str">
            <v>07-Pri-CLCC</v>
          </cell>
          <cell r="D717" t="str">
            <v>01_adm</v>
          </cell>
          <cell r="E717" t="str">
            <v>tous</v>
          </cell>
          <cell r="F717" t="str">
            <v>2002</v>
          </cell>
          <cell r="G717">
            <v>20</v>
          </cell>
          <cell r="H717">
            <v>2064</v>
          </cell>
          <cell r="I717">
            <v>491</v>
          </cell>
          <cell r="J717">
            <v>2555</v>
          </cell>
          <cell r="K717">
            <v>2337.81</v>
          </cell>
          <cell r="L717">
            <v>255</v>
          </cell>
          <cell r="M717">
            <v>1809</v>
          </cell>
          <cell r="N717">
            <v>40</v>
          </cell>
          <cell r="O717">
            <v>451</v>
          </cell>
          <cell r="P717">
            <v>273.95</v>
          </cell>
          <cell r="Q717">
            <v>2096.17</v>
          </cell>
          <cell r="S717">
            <v>295</v>
          </cell>
          <cell r="T717">
            <v>2260</v>
          </cell>
        </row>
        <row r="718">
          <cell r="A718" t="str">
            <v>2 - Prives DG</v>
          </cell>
          <cell r="B718" t="str">
            <v>tous</v>
          </cell>
          <cell r="C718" t="str">
            <v>07-Pri-CLCC</v>
          </cell>
          <cell r="D718" t="str">
            <v>01_adm</v>
          </cell>
          <cell r="E718" t="str">
            <v>tous</v>
          </cell>
          <cell r="F718" t="str">
            <v>2003</v>
          </cell>
          <cell r="G718">
            <v>20</v>
          </cell>
          <cell r="H718">
            <v>2057</v>
          </cell>
          <cell r="I718">
            <v>570</v>
          </cell>
          <cell r="J718">
            <v>2627</v>
          </cell>
          <cell r="K718">
            <v>2379.12</v>
          </cell>
          <cell r="L718">
            <v>263</v>
          </cell>
          <cell r="M718">
            <v>1794</v>
          </cell>
          <cell r="N718">
            <v>38</v>
          </cell>
          <cell r="O718">
            <v>532</v>
          </cell>
          <cell r="P718">
            <v>278.66000000000003</v>
          </cell>
          <cell r="Q718">
            <v>2100.46</v>
          </cell>
          <cell r="S718">
            <v>301</v>
          </cell>
          <cell r="T718">
            <v>2326</v>
          </cell>
        </row>
        <row r="719">
          <cell r="A719" t="str">
            <v>2 - Prives DG</v>
          </cell>
          <cell r="B719" t="str">
            <v>tous</v>
          </cell>
          <cell r="C719" t="str">
            <v>07-Pri-CLCC</v>
          </cell>
          <cell r="D719" t="str">
            <v>02_s_soins</v>
          </cell>
          <cell r="E719" t="str">
            <v>tous</v>
          </cell>
          <cell r="F719" t="str">
            <v>1997</v>
          </cell>
          <cell r="G719">
            <v>20</v>
          </cell>
          <cell r="H719">
            <v>4021</v>
          </cell>
          <cell r="I719">
            <v>1198</v>
          </cell>
          <cell r="J719">
            <v>5219</v>
          </cell>
          <cell r="K719">
            <v>4740</v>
          </cell>
        </row>
        <row r="720">
          <cell r="A720" t="str">
            <v>2 - Prives DG</v>
          </cell>
          <cell r="B720" t="str">
            <v>tous</v>
          </cell>
          <cell r="C720" t="str">
            <v>07-Pri-CLCC</v>
          </cell>
          <cell r="D720" t="str">
            <v>02_s_soins</v>
          </cell>
          <cell r="E720" t="str">
            <v>tous</v>
          </cell>
          <cell r="F720" t="str">
            <v>1998</v>
          </cell>
          <cell r="G720">
            <v>20</v>
          </cell>
          <cell r="H720">
            <v>4000</v>
          </cell>
          <cell r="I720">
            <v>1201</v>
          </cell>
          <cell r="J720">
            <v>5201</v>
          </cell>
          <cell r="K720">
            <v>4729.99</v>
          </cell>
        </row>
        <row r="721">
          <cell r="A721" t="str">
            <v>2 - Prives DG</v>
          </cell>
          <cell r="B721" t="str">
            <v>tous</v>
          </cell>
          <cell r="C721" t="str">
            <v>07-Pri-CLCC</v>
          </cell>
          <cell r="D721" t="str">
            <v>02_s_soins</v>
          </cell>
          <cell r="E721" t="str">
            <v>tous</v>
          </cell>
          <cell r="F721" t="str">
            <v>1999</v>
          </cell>
          <cell r="G721">
            <v>20</v>
          </cell>
          <cell r="H721">
            <v>4134</v>
          </cell>
          <cell r="I721">
            <v>1253</v>
          </cell>
          <cell r="J721">
            <v>5387</v>
          </cell>
          <cell r="K721">
            <v>4904.74</v>
          </cell>
        </row>
        <row r="722">
          <cell r="A722" t="str">
            <v>2 - Prives DG</v>
          </cell>
          <cell r="B722" t="str">
            <v>tous</v>
          </cell>
          <cell r="C722" t="str">
            <v>07-Pri-CLCC</v>
          </cell>
          <cell r="D722" t="str">
            <v>02_s_soins</v>
          </cell>
          <cell r="E722" t="str">
            <v>tous</v>
          </cell>
          <cell r="F722" t="str">
            <v>2000</v>
          </cell>
          <cell r="G722">
            <v>20</v>
          </cell>
          <cell r="H722">
            <v>4261</v>
          </cell>
          <cell r="I722">
            <v>1293</v>
          </cell>
          <cell r="J722">
            <v>5554</v>
          </cell>
          <cell r="K722">
            <v>5088.83</v>
          </cell>
          <cell r="L722">
            <v>694</v>
          </cell>
          <cell r="M722">
            <v>3567</v>
          </cell>
          <cell r="N722">
            <v>92</v>
          </cell>
          <cell r="O722">
            <v>1201</v>
          </cell>
          <cell r="P722">
            <v>751.12</v>
          </cell>
          <cell r="Q722">
            <v>4336.84</v>
          </cell>
          <cell r="S722">
            <v>786</v>
          </cell>
          <cell r="T722">
            <v>4768</v>
          </cell>
        </row>
        <row r="723">
          <cell r="A723" t="str">
            <v>2 - Prives DG</v>
          </cell>
          <cell r="B723" t="str">
            <v>tous</v>
          </cell>
          <cell r="C723" t="str">
            <v>07-Pri-CLCC</v>
          </cell>
          <cell r="D723" t="str">
            <v>02_s_soins</v>
          </cell>
          <cell r="E723" t="str">
            <v>tous</v>
          </cell>
          <cell r="F723" t="str">
            <v>2001</v>
          </cell>
          <cell r="G723">
            <v>20</v>
          </cell>
          <cell r="H723">
            <v>4270</v>
          </cell>
          <cell r="I723">
            <v>1346</v>
          </cell>
          <cell r="J723">
            <v>5616</v>
          </cell>
          <cell r="K723">
            <v>5111.13</v>
          </cell>
          <cell r="L723">
            <v>677</v>
          </cell>
          <cell r="M723">
            <v>3593</v>
          </cell>
          <cell r="N723">
            <v>103</v>
          </cell>
          <cell r="O723">
            <v>1243</v>
          </cell>
          <cell r="P723">
            <v>739.55</v>
          </cell>
          <cell r="Q723">
            <v>4371.58</v>
          </cell>
          <cell r="S723">
            <v>780</v>
          </cell>
          <cell r="T723">
            <v>4836</v>
          </cell>
        </row>
        <row r="724">
          <cell r="A724" t="str">
            <v>2 - Prives DG</v>
          </cell>
          <cell r="B724" t="str">
            <v>tous</v>
          </cell>
          <cell r="C724" t="str">
            <v>07-Pri-CLCC</v>
          </cell>
          <cell r="D724" t="str">
            <v>02_s_soins</v>
          </cell>
          <cell r="E724" t="str">
            <v>tous</v>
          </cell>
          <cell r="F724" t="str">
            <v>2002</v>
          </cell>
          <cell r="G724">
            <v>20</v>
          </cell>
          <cell r="H724">
            <v>4345</v>
          </cell>
          <cell r="I724">
            <v>1385</v>
          </cell>
          <cell r="J724">
            <v>5730</v>
          </cell>
          <cell r="K724">
            <v>5219.3900000000003</v>
          </cell>
          <cell r="L724">
            <v>683</v>
          </cell>
          <cell r="M724">
            <v>3662</v>
          </cell>
          <cell r="N724">
            <v>124</v>
          </cell>
          <cell r="O724">
            <v>1261</v>
          </cell>
          <cell r="P724">
            <v>753.19</v>
          </cell>
          <cell r="Q724">
            <v>4466.2</v>
          </cell>
          <cell r="S724">
            <v>807</v>
          </cell>
          <cell r="T724">
            <v>4923</v>
          </cell>
        </row>
        <row r="725">
          <cell r="A725" t="str">
            <v>2 - Prives DG</v>
          </cell>
          <cell r="B725" t="str">
            <v>tous</v>
          </cell>
          <cell r="C725" t="str">
            <v>07-Pri-CLCC</v>
          </cell>
          <cell r="D725" t="str">
            <v>02_s_soins</v>
          </cell>
          <cell r="E725" t="str">
            <v>tous</v>
          </cell>
          <cell r="F725" t="str">
            <v>2003</v>
          </cell>
          <cell r="G725">
            <v>20</v>
          </cell>
          <cell r="H725">
            <v>4369</v>
          </cell>
          <cell r="I725">
            <v>1447</v>
          </cell>
          <cell r="J725">
            <v>5816</v>
          </cell>
          <cell r="K725">
            <v>5207.0600000000004</v>
          </cell>
          <cell r="L725">
            <v>695</v>
          </cell>
          <cell r="M725">
            <v>3674</v>
          </cell>
          <cell r="N725">
            <v>114</v>
          </cell>
          <cell r="O725">
            <v>1333</v>
          </cell>
          <cell r="P725">
            <v>754.63</v>
          </cell>
          <cell r="Q725">
            <v>4452.43</v>
          </cell>
          <cell r="S725">
            <v>809</v>
          </cell>
          <cell r="T725">
            <v>5007</v>
          </cell>
        </row>
        <row r="726">
          <cell r="A726" t="str">
            <v>2 - Prives DG</v>
          </cell>
          <cell r="B726" t="str">
            <v>tous</v>
          </cell>
          <cell r="C726" t="str">
            <v>07-Pri-CLCC</v>
          </cell>
          <cell r="D726" t="str">
            <v>04_encad</v>
          </cell>
          <cell r="E726" t="str">
            <v>tous</v>
          </cell>
          <cell r="F726" t="str">
            <v>1997</v>
          </cell>
          <cell r="G726">
            <v>20</v>
          </cell>
          <cell r="H726">
            <v>297</v>
          </cell>
          <cell r="I726">
            <v>30</v>
          </cell>
          <cell r="J726">
            <v>327</v>
          </cell>
          <cell r="K726">
            <v>316.70999999999998</v>
          </cell>
        </row>
        <row r="727">
          <cell r="A727" t="str">
            <v>2 - Prives DG</v>
          </cell>
          <cell r="B727" t="str">
            <v>tous</v>
          </cell>
          <cell r="C727" t="str">
            <v>07-Pri-CLCC</v>
          </cell>
          <cell r="D727" t="str">
            <v>04_encad</v>
          </cell>
          <cell r="E727" t="str">
            <v>tous</v>
          </cell>
          <cell r="F727" t="str">
            <v>1998</v>
          </cell>
          <cell r="G727">
            <v>20</v>
          </cell>
          <cell r="H727">
            <v>316</v>
          </cell>
          <cell r="I727">
            <v>33</v>
          </cell>
          <cell r="J727">
            <v>349</v>
          </cell>
          <cell r="K727">
            <v>333.32</v>
          </cell>
        </row>
        <row r="728">
          <cell r="A728" t="str">
            <v>2 - Prives DG</v>
          </cell>
          <cell r="B728" t="str">
            <v>tous</v>
          </cell>
          <cell r="C728" t="str">
            <v>07-Pri-CLCC</v>
          </cell>
          <cell r="D728" t="str">
            <v>04_encad</v>
          </cell>
          <cell r="E728" t="str">
            <v>tous</v>
          </cell>
          <cell r="F728" t="str">
            <v>1999</v>
          </cell>
          <cell r="G728">
            <v>20</v>
          </cell>
          <cell r="H728">
            <v>332</v>
          </cell>
          <cell r="I728">
            <v>34</v>
          </cell>
          <cell r="J728">
            <v>366</v>
          </cell>
          <cell r="K728">
            <v>354.3</v>
          </cell>
        </row>
        <row r="729">
          <cell r="A729" t="str">
            <v>2 - Prives DG</v>
          </cell>
          <cell r="B729" t="str">
            <v>tous</v>
          </cell>
          <cell r="C729" t="str">
            <v>07-Pri-CLCC</v>
          </cell>
          <cell r="D729" t="str">
            <v>04_encad</v>
          </cell>
          <cell r="E729" t="str">
            <v>tous</v>
          </cell>
          <cell r="F729" t="str">
            <v>2000</v>
          </cell>
          <cell r="G729">
            <v>20</v>
          </cell>
          <cell r="H729">
            <v>292</v>
          </cell>
          <cell r="I729">
            <v>39</v>
          </cell>
          <cell r="J729">
            <v>331</v>
          </cell>
          <cell r="K729">
            <v>317.63</v>
          </cell>
          <cell r="L729">
            <v>28</v>
          </cell>
          <cell r="M729">
            <v>264</v>
          </cell>
          <cell r="N729">
            <v>4</v>
          </cell>
          <cell r="O729">
            <v>35</v>
          </cell>
          <cell r="P729">
            <v>29.75</v>
          </cell>
          <cell r="Q729">
            <v>287.77999999999997</v>
          </cell>
          <cell r="S729">
            <v>32</v>
          </cell>
          <cell r="T729">
            <v>299</v>
          </cell>
        </row>
        <row r="730">
          <cell r="A730" t="str">
            <v>2 - Prives DG</v>
          </cell>
          <cell r="B730" t="str">
            <v>tous</v>
          </cell>
          <cell r="C730" t="str">
            <v>07-Pri-CLCC</v>
          </cell>
          <cell r="D730" t="str">
            <v>04_encad</v>
          </cell>
          <cell r="E730" t="str">
            <v>tous</v>
          </cell>
          <cell r="F730" t="str">
            <v>2001</v>
          </cell>
          <cell r="G730">
            <v>20</v>
          </cell>
          <cell r="H730">
            <v>285</v>
          </cell>
          <cell r="I730">
            <v>36</v>
          </cell>
          <cell r="J730">
            <v>321</v>
          </cell>
          <cell r="K730">
            <v>308.97000000000003</v>
          </cell>
          <cell r="L730">
            <v>29</v>
          </cell>
          <cell r="M730">
            <v>256</v>
          </cell>
          <cell r="N730">
            <v>3</v>
          </cell>
          <cell r="O730">
            <v>33</v>
          </cell>
          <cell r="P730">
            <v>31.25</v>
          </cell>
          <cell r="Q730">
            <v>277.72000000000003</v>
          </cell>
          <cell r="S730">
            <v>32</v>
          </cell>
          <cell r="T730">
            <v>289</v>
          </cell>
        </row>
        <row r="731">
          <cell r="A731" t="str">
            <v>2 - Prives DG</v>
          </cell>
          <cell r="B731" t="str">
            <v>tous</v>
          </cell>
          <cell r="C731" t="str">
            <v>07-Pri-CLCC</v>
          </cell>
          <cell r="D731" t="str">
            <v>04_encad</v>
          </cell>
          <cell r="E731" t="str">
            <v>tous</v>
          </cell>
          <cell r="F731" t="str">
            <v>2002</v>
          </cell>
          <cell r="G731">
            <v>20</v>
          </cell>
          <cell r="H731">
            <v>297</v>
          </cell>
          <cell r="I731">
            <v>39</v>
          </cell>
          <cell r="J731">
            <v>336</v>
          </cell>
          <cell r="K731">
            <v>322.66000000000003</v>
          </cell>
          <cell r="L731">
            <v>28</v>
          </cell>
          <cell r="M731">
            <v>269</v>
          </cell>
          <cell r="N731">
            <v>3</v>
          </cell>
          <cell r="O731">
            <v>36</v>
          </cell>
          <cell r="P731">
            <v>30.35</v>
          </cell>
          <cell r="Q731">
            <v>292.31</v>
          </cell>
          <cell r="S731">
            <v>31</v>
          </cell>
          <cell r="T731">
            <v>305</v>
          </cell>
        </row>
        <row r="732">
          <cell r="A732" t="str">
            <v>2 - Prives DG</v>
          </cell>
          <cell r="B732" t="str">
            <v>tous</v>
          </cell>
          <cell r="C732" t="str">
            <v>07-Pri-CLCC</v>
          </cell>
          <cell r="D732" t="str">
            <v>04_encad</v>
          </cell>
          <cell r="E732" t="str">
            <v>tous</v>
          </cell>
          <cell r="F732" t="str">
            <v>2003</v>
          </cell>
          <cell r="G732">
            <v>20</v>
          </cell>
          <cell r="H732">
            <v>306</v>
          </cell>
          <cell r="I732">
            <v>48</v>
          </cell>
          <cell r="J732">
            <v>354</v>
          </cell>
          <cell r="K732">
            <v>336.69</v>
          </cell>
          <cell r="L732">
            <v>34</v>
          </cell>
          <cell r="M732">
            <v>272</v>
          </cell>
          <cell r="N732">
            <v>2</v>
          </cell>
          <cell r="O732">
            <v>46</v>
          </cell>
          <cell r="P732">
            <v>35.85</v>
          </cell>
          <cell r="Q732">
            <v>300.83999999999997</v>
          </cell>
          <cell r="S732">
            <v>36</v>
          </cell>
          <cell r="T732">
            <v>318</v>
          </cell>
        </row>
        <row r="733">
          <cell r="A733" t="str">
            <v>2 - Prives DG</v>
          </cell>
          <cell r="B733" t="str">
            <v>tous</v>
          </cell>
          <cell r="C733" t="str">
            <v>07-Pri-CLCC</v>
          </cell>
          <cell r="D733" t="str">
            <v>05_infirm</v>
          </cell>
          <cell r="E733" t="str">
            <v>tous</v>
          </cell>
          <cell r="F733" t="str">
            <v>1997</v>
          </cell>
          <cell r="G733">
            <v>20</v>
          </cell>
          <cell r="H733">
            <v>1888</v>
          </cell>
          <cell r="I733">
            <v>596</v>
          </cell>
          <cell r="J733">
            <v>2484</v>
          </cell>
          <cell r="K733">
            <v>2248.7199999999998</v>
          </cell>
        </row>
        <row r="734">
          <cell r="A734" t="str">
            <v>2 - Prives DG</v>
          </cell>
          <cell r="B734" t="str">
            <v>tous</v>
          </cell>
          <cell r="C734" t="str">
            <v>07-Pri-CLCC</v>
          </cell>
          <cell r="D734" t="str">
            <v>05_infirm</v>
          </cell>
          <cell r="E734" t="str">
            <v>tous</v>
          </cell>
          <cell r="F734" t="str">
            <v>1998</v>
          </cell>
          <cell r="G734">
            <v>20</v>
          </cell>
          <cell r="H734">
            <v>1897</v>
          </cell>
          <cell r="I734">
            <v>615</v>
          </cell>
          <cell r="J734">
            <v>2512</v>
          </cell>
          <cell r="K734">
            <v>2276.5500000000002</v>
          </cell>
        </row>
        <row r="735">
          <cell r="A735" t="str">
            <v>2 - Prives DG</v>
          </cell>
          <cell r="B735" t="str">
            <v>tous</v>
          </cell>
          <cell r="C735" t="str">
            <v>07-Pri-CLCC</v>
          </cell>
          <cell r="D735" t="str">
            <v>05_infirm</v>
          </cell>
          <cell r="E735" t="str">
            <v>tous</v>
          </cell>
          <cell r="F735" t="str">
            <v>1999</v>
          </cell>
          <cell r="G735">
            <v>20</v>
          </cell>
          <cell r="H735">
            <v>1973</v>
          </cell>
          <cell r="I735">
            <v>643</v>
          </cell>
          <cell r="J735">
            <v>2616</v>
          </cell>
          <cell r="K735">
            <v>2375.56</v>
          </cell>
        </row>
        <row r="736">
          <cell r="A736" t="str">
            <v>2 - Prives DG</v>
          </cell>
          <cell r="B736" t="str">
            <v>tous</v>
          </cell>
          <cell r="C736" t="str">
            <v>07-Pri-CLCC</v>
          </cell>
          <cell r="D736" t="str">
            <v>05_infirm</v>
          </cell>
          <cell r="E736" t="str">
            <v>tous</v>
          </cell>
          <cell r="F736" t="str">
            <v>2000</v>
          </cell>
          <cell r="G736">
            <v>20</v>
          </cell>
          <cell r="H736">
            <v>2114</v>
          </cell>
          <cell r="I736">
            <v>685</v>
          </cell>
          <cell r="J736">
            <v>2799</v>
          </cell>
          <cell r="K736">
            <v>2556.5</v>
          </cell>
          <cell r="L736">
            <v>247</v>
          </cell>
          <cell r="M736">
            <v>1867</v>
          </cell>
          <cell r="N736">
            <v>30</v>
          </cell>
          <cell r="O736">
            <v>655</v>
          </cell>
          <cell r="P736">
            <v>269.12</v>
          </cell>
          <cell r="Q736">
            <v>2287.38</v>
          </cell>
          <cell r="S736">
            <v>277</v>
          </cell>
          <cell r="T736">
            <v>2522</v>
          </cell>
        </row>
        <row r="737">
          <cell r="A737" t="str">
            <v>2 - Prives DG</v>
          </cell>
          <cell r="B737" t="str">
            <v>tous</v>
          </cell>
          <cell r="C737" t="str">
            <v>07-Pri-CLCC</v>
          </cell>
          <cell r="D737" t="str">
            <v>05_infirm</v>
          </cell>
          <cell r="E737" t="str">
            <v>tous</v>
          </cell>
          <cell r="F737" t="str">
            <v>2001</v>
          </cell>
          <cell r="G737">
            <v>20</v>
          </cell>
          <cell r="H737">
            <v>2142</v>
          </cell>
          <cell r="I737">
            <v>700</v>
          </cell>
          <cell r="J737">
            <v>2842</v>
          </cell>
          <cell r="K737">
            <v>2578.61</v>
          </cell>
          <cell r="L737">
            <v>247</v>
          </cell>
          <cell r="M737">
            <v>1895</v>
          </cell>
          <cell r="N737">
            <v>34</v>
          </cell>
          <cell r="O737">
            <v>666</v>
          </cell>
          <cell r="P737">
            <v>270.97000000000003</v>
          </cell>
          <cell r="Q737">
            <v>2307.64</v>
          </cell>
          <cell r="S737">
            <v>281</v>
          </cell>
          <cell r="T737">
            <v>2561</v>
          </cell>
        </row>
        <row r="738">
          <cell r="A738" t="str">
            <v>2 - Prives DG</v>
          </cell>
          <cell r="B738" t="str">
            <v>tous</v>
          </cell>
          <cell r="C738" t="str">
            <v>07-Pri-CLCC</v>
          </cell>
          <cell r="D738" t="str">
            <v>05_infirm</v>
          </cell>
          <cell r="E738" t="str">
            <v>tous</v>
          </cell>
          <cell r="F738" t="str">
            <v>2002</v>
          </cell>
          <cell r="G738">
            <v>20</v>
          </cell>
          <cell r="H738">
            <v>2199</v>
          </cell>
          <cell r="I738">
            <v>682</v>
          </cell>
          <cell r="J738">
            <v>2881</v>
          </cell>
          <cell r="K738">
            <v>2639.51</v>
          </cell>
          <cell r="L738">
            <v>248</v>
          </cell>
          <cell r="M738">
            <v>1951</v>
          </cell>
          <cell r="N738">
            <v>34</v>
          </cell>
          <cell r="O738">
            <v>648</v>
          </cell>
          <cell r="P738">
            <v>272.05</v>
          </cell>
          <cell r="Q738">
            <v>2367.46</v>
          </cell>
          <cell r="S738">
            <v>282</v>
          </cell>
          <cell r="T738">
            <v>2599</v>
          </cell>
        </row>
        <row r="739">
          <cell r="A739" t="str">
            <v>2 - Prives DG</v>
          </cell>
          <cell r="B739" t="str">
            <v>tous</v>
          </cell>
          <cell r="C739" t="str">
            <v>07-Pri-CLCC</v>
          </cell>
          <cell r="D739" t="str">
            <v>05_infirm</v>
          </cell>
          <cell r="E739" t="str">
            <v>tous</v>
          </cell>
          <cell r="F739" t="str">
            <v>2003</v>
          </cell>
          <cell r="G739">
            <v>20</v>
          </cell>
          <cell r="H739">
            <v>2172</v>
          </cell>
          <cell r="I739">
            <v>743</v>
          </cell>
          <cell r="J739">
            <v>2915</v>
          </cell>
          <cell r="K739">
            <v>2618.5700000000002</v>
          </cell>
          <cell r="L739">
            <v>239</v>
          </cell>
          <cell r="M739">
            <v>1933</v>
          </cell>
          <cell r="N739">
            <v>36</v>
          </cell>
          <cell r="O739">
            <v>707</v>
          </cell>
          <cell r="P739">
            <v>257.45</v>
          </cell>
          <cell r="Q739">
            <v>2361.12</v>
          </cell>
          <cell r="S739">
            <v>275</v>
          </cell>
          <cell r="T739">
            <v>2640</v>
          </cell>
        </row>
        <row r="740">
          <cell r="A740" t="str">
            <v>2 - Prives DG</v>
          </cell>
          <cell r="B740" t="str">
            <v>tous</v>
          </cell>
          <cell r="C740" t="str">
            <v>07-Pri-CLCC</v>
          </cell>
          <cell r="D740" t="str">
            <v>06_aides</v>
          </cell>
          <cell r="E740" t="str">
            <v>tous</v>
          </cell>
          <cell r="F740" t="str">
            <v>1997</v>
          </cell>
          <cell r="G740">
            <v>20</v>
          </cell>
          <cell r="H740">
            <v>942</v>
          </cell>
          <cell r="I740">
            <v>247</v>
          </cell>
          <cell r="J740">
            <v>1189</v>
          </cell>
          <cell r="K740">
            <v>1091.69</v>
          </cell>
        </row>
        <row r="741">
          <cell r="A741" t="str">
            <v>2 - Prives DG</v>
          </cell>
          <cell r="B741" t="str">
            <v>tous</v>
          </cell>
          <cell r="C741" t="str">
            <v>07-Pri-CLCC</v>
          </cell>
          <cell r="D741" t="str">
            <v>06_aides</v>
          </cell>
          <cell r="E741" t="str">
            <v>tous</v>
          </cell>
          <cell r="F741" t="str">
            <v>1998</v>
          </cell>
          <cell r="G741">
            <v>20</v>
          </cell>
          <cell r="H741">
            <v>952</v>
          </cell>
          <cell r="I741">
            <v>240</v>
          </cell>
          <cell r="J741">
            <v>1192</v>
          </cell>
          <cell r="K741">
            <v>1100.0999999999999</v>
          </cell>
        </row>
        <row r="742">
          <cell r="A742" t="str">
            <v>2 - Prives DG</v>
          </cell>
          <cell r="B742" t="str">
            <v>tous</v>
          </cell>
          <cell r="C742" t="str">
            <v>07-Pri-CLCC</v>
          </cell>
          <cell r="D742" t="str">
            <v>06_aides</v>
          </cell>
          <cell r="E742" t="str">
            <v>tous</v>
          </cell>
          <cell r="F742" t="str">
            <v>1999</v>
          </cell>
          <cell r="G742">
            <v>20</v>
          </cell>
          <cell r="H742">
            <v>955</v>
          </cell>
          <cell r="I742">
            <v>252</v>
          </cell>
          <cell r="J742">
            <v>1207</v>
          </cell>
          <cell r="K742">
            <v>1115.22</v>
          </cell>
        </row>
        <row r="743">
          <cell r="A743" t="str">
            <v>2 - Prives DG</v>
          </cell>
          <cell r="B743" t="str">
            <v>tous</v>
          </cell>
          <cell r="C743" t="str">
            <v>07-Pri-CLCC</v>
          </cell>
          <cell r="D743" t="str">
            <v>06_aides</v>
          </cell>
          <cell r="E743" t="str">
            <v>tous</v>
          </cell>
          <cell r="F743" t="str">
            <v>2000</v>
          </cell>
          <cell r="G743">
            <v>20</v>
          </cell>
          <cell r="H743">
            <v>994</v>
          </cell>
          <cell r="I743">
            <v>260</v>
          </cell>
          <cell r="J743">
            <v>1254</v>
          </cell>
          <cell r="K743">
            <v>1165.57</v>
          </cell>
          <cell r="L743">
            <v>131</v>
          </cell>
          <cell r="M743">
            <v>863</v>
          </cell>
          <cell r="N743">
            <v>16</v>
          </cell>
          <cell r="O743">
            <v>244</v>
          </cell>
          <cell r="P743">
            <v>143.13999999999999</v>
          </cell>
          <cell r="Q743">
            <v>1022.84</v>
          </cell>
          <cell r="S743">
            <v>147</v>
          </cell>
          <cell r="T743">
            <v>1107</v>
          </cell>
        </row>
        <row r="744">
          <cell r="A744" t="str">
            <v>2 - Prives DG</v>
          </cell>
          <cell r="B744" t="str">
            <v>tous</v>
          </cell>
          <cell r="C744" t="str">
            <v>07-Pri-CLCC</v>
          </cell>
          <cell r="D744" t="str">
            <v>06_aides</v>
          </cell>
          <cell r="E744" t="str">
            <v>tous</v>
          </cell>
          <cell r="F744" t="str">
            <v>2001</v>
          </cell>
          <cell r="G744">
            <v>20</v>
          </cell>
          <cell r="H744">
            <v>1006</v>
          </cell>
          <cell r="I744">
            <v>283</v>
          </cell>
          <cell r="J744">
            <v>1289</v>
          </cell>
          <cell r="K744">
            <v>1186.5899999999999</v>
          </cell>
          <cell r="L744">
            <v>128</v>
          </cell>
          <cell r="M744">
            <v>878</v>
          </cell>
          <cell r="N744">
            <v>17</v>
          </cell>
          <cell r="O744">
            <v>266</v>
          </cell>
          <cell r="P744">
            <v>140.43</v>
          </cell>
          <cell r="Q744">
            <v>1046.1600000000001</v>
          </cell>
          <cell r="S744">
            <v>145</v>
          </cell>
          <cell r="T744">
            <v>1144</v>
          </cell>
        </row>
        <row r="745">
          <cell r="A745" t="str">
            <v>2 - Prives DG</v>
          </cell>
          <cell r="B745" t="str">
            <v>tous</v>
          </cell>
          <cell r="C745" t="str">
            <v>07-Pri-CLCC</v>
          </cell>
          <cell r="D745" t="str">
            <v>06_aides</v>
          </cell>
          <cell r="E745" t="str">
            <v>tous</v>
          </cell>
          <cell r="F745" t="str">
            <v>2002</v>
          </cell>
          <cell r="G745">
            <v>20</v>
          </cell>
          <cell r="H745">
            <v>1030</v>
          </cell>
          <cell r="I745">
            <v>285</v>
          </cell>
          <cell r="J745">
            <v>1315</v>
          </cell>
          <cell r="K745">
            <v>1216.1400000000001</v>
          </cell>
          <cell r="L745">
            <v>130</v>
          </cell>
          <cell r="M745">
            <v>900</v>
          </cell>
          <cell r="N745">
            <v>20</v>
          </cell>
          <cell r="O745">
            <v>265</v>
          </cell>
          <cell r="P745">
            <v>142.08000000000001</v>
          </cell>
          <cell r="Q745">
            <v>1074.06</v>
          </cell>
          <cell r="S745">
            <v>150</v>
          </cell>
          <cell r="T745">
            <v>1165</v>
          </cell>
        </row>
        <row r="746">
          <cell r="A746" t="str">
            <v>2 - Prives DG</v>
          </cell>
          <cell r="B746" t="str">
            <v>tous</v>
          </cell>
          <cell r="C746" t="str">
            <v>07-Pri-CLCC</v>
          </cell>
          <cell r="D746" t="str">
            <v>06_aides</v>
          </cell>
          <cell r="E746" t="str">
            <v>tous</v>
          </cell>
          <cell r="F746" t="str">
            <v>2003</v>
          </cell>
          <cell r="G746">
            <v>20</v>
          </cell>
          <cell r="H746">
            <v>1045</v>
          </cell>
          <cell r="I746">
            <v>282</v>
          </cell>
          <cell r="J746">
            <v>1327</v>
          </cell>
          <cell r="K746">
            <v>1202.3399999999999</v>
          </cell>
          <cell r="L746">
            <v>132</v>
          </cell>
          <cell r="M746">
            <v>913</v>
          </cell>
          <cell r="N746">
            <v>16</v>
          </cell>
          <cell r="O746">
            <v>266</v>
          </cell>
          <cell r="P746">
            <v>142.29</v>
          </cell>
          <cell r="Q746">
            <v>1060.05</v>
          </cell>
          <cell r="S746">
            <v>148</v>
          </cell>
          <cell r="T746">
            <v>1179</v>
          </cell>
        </row>
        <row r="747">
          <cell r="A747" t="str">
            <v>2 - Prives DG</v>
          </cell>
          <cell r="B747" t="str">
            <v>tous</v>
          </cell>
          <cell r="C747" t="str">
            <v>07-Pri-CLCC</v>
          </cell>
          <cell r="D747" t="str">
            <v>07_ash</v>
          </cell>
          <cell r="E747" t="str">
            <v>tous</v>
          </cell>
          <cell r="F747" t="str">
            <v>1997</v>
          </cell>
          <cell r="G747">
            <v>20</v>
          </cell>
          <cell r="H747">
            <v>819</v>
          </cell>
          <cell r="I747">
            <v>255</v>
          </cell>
          <cell r="J747">
            <v>1074</v>
          </cell>
          <cell r="K747">
            <v>972.35</v>
          </cell>
        </row>
        <row r="748">
          <cell r="A748" t="str">
            <v>2 - Prives DG</v>
          </cell>
          <cell r="B748" t="str">
            <v>tous</v>
          </cell>
          <cell r="C748" t="str">
            <v>07-Pri-CLCC</v>
          </cell>
          <cell r="D748" t="str">
            <v>07_ash</v>
          </cell>
          <cell r="E748" t="str">
            <v>tous</v>
          </cell>
          <cell r="F748" t="str">
            <v>1998</v>
          </cell>
          <cell r="G748">
            <v>20</v>
          </cell>
          <cell r="H748">
            <v>749</v>
          </cell>
          <cell r="I748">
            <v>237</v>
          </cell>
          <cell r="J748">
            <v>986</v>
          </cell>
          <cell r="K748">
            <v>897.16</v>
          </cell>
        </row>
        <row r="749">
          <cell r="A749" t="str">
            <v>2 - Prives DG</v>
          </cell>
          <cell r="B749" t="str">
            <v>tous</v>
          </cell>
          <cell r="C749" t="str">
            <v>07-Pri-CLCC</v>
          </cell>
          <cell r="D749" t="str">
            <v>07_ash</v>
          </cell>
          <cell r="E749" t="str">
            <v>tous</v>
          </cell>
          <cell r="F749" t="str">
            <v>1999</v>
          </cell>
          <cell r="G749">
            <v>20</v>
          </cell>
          <cell r="H749">
            <v>777</v>
          </cell>
          <cell r="I749">
            <v>242</v>
          </cell>
          <cell r="J749">
            <v>1019</v>
          </cell>
          <cell r="K749">
            <v>924.28</v>
          </cell>
        </row>
        <row r="750">
          <cell r="A750" t="str">
            <v>2 - Prives DG</v>
          </cell>
          <cell r="B750" t="str">
            <v>tous</v>
          </cell>
          <cell r="C750" t="str">
            <v>07-Pri-CLCC</v>
          </cell>
          <cell r="D750" t="str">
            <v>07_ash</v>
          </cell>
          <cell r="E750" t="str">
            <v>tous</v>
          </cell>
          <cell r="F750" t="str">
            <v>2000</v>
          </cell>
          <cell r="G750">
            <v>19</v>
          </cell>
          <cell r="H750">
            <v>798</v>
          </cell>
          <cell r="I750">
            <v>232</v>
          </cell>
          <cell r="J750">
            <v>1030</v>
          </cell>
          <cell r="K750">
            <v>945.94</v>
          </cell>
          <cell r="L750">
            <v>281</v>
          </cell>
          <cell r="M750">
            <v>517</v>
          </cell>
          <cell r="N750">
            <v>22</v>
          </cell>
          <cell r="O750">
            <v>210</v>
          </cell>
          <cell r="P750">
            <v>293.20999999999998</v>
          </cell>
          <cell r="Q750">
            <v>651.54999999999995</v>
          </cell>
          <cell r="S750">
            <v>303</v>
          </cell>
          <cell r="T750">
            <v>727</v>
          </cell>
        </row>
        <row r="751">
          <cell r="A751" t="str">
            <v>2 - Prives DG</v>
          </cell>
          <cell r="B751" t="str">
            <v>tous</v>
          </cell>
          <cell r="C751" t="str">
            <v>07-Pri-CLCC</v>
          </cell>
          <cell r="D751" t="str">
            <v>07_ash</v>
          </cell>
          <cell r="E751" t="str">
            <v>tous</v>
          </cell>
          <cell r="F751" t="str">
            <v>2001</v>
          </cell>
          <cell r="G751">
            <v>19</v>
          </cell>
          <cell r="H751">
            <v>769</v>
          </cell>
          <cell r="I751">
            <v>246</v>
          </cell>
          <cell r="J751">
            <v>1015</v>
          </cell>
          <cell r="K751">
            <v>927.83</v>
          </cell>
          <cell r="L751">
            <v>267</v>
          </cell>
          <cell r="M751">
            <v>502</v>
          </cell>
          <cell r="N751">
            <v>23</v>
          </cell>
          <cell r="O751">
            <v>223</v>
          </cell>
          <cell r="P751">
            <v>280.17</v>
          </cell>
          <cell r="Q751">
            <v>647.66</v>
          </cell>
          <cell r="S751">
            <v>290</v>
          </cell>
          <cell r="T751">
            <v>725</v>
          </cell>
        </row>
        <row r="752">
          <cell r="A752" t="str">
            <v>2 - Prives DG</v>
          </cell>
          <cell r="B752" t="str">
            <v>tous</v>
          </cell>
          <cell r="C752" t="str">
            <v>07-Pri-CLCC</v>
          </cell>
          <cell r="D752" t="str">
            <v>07_ash</v>
          </cell>
          <cell r="E752" t="str">
            <v>tous</v>
          </cell>
          <cell r="F752" t="str">
            <v>2002</v>
          </cell>
          <cell r="G752">
            <v>19</v>
          </cell>
          <cell r="H752">
            <v>749</v>
          </cell>
          <cell r="I752">
            <v>288</v>
          </cell>
          <cell r="J752">
            <v>1037</v>
          </cell>
          <cell r="K752">
            <v>924.96</v>
          </cell>
          <cell r="L752">
            <v>269</v>
          </cell>
          <cell r="M752">
            <v>480</v>
          </cell>
          <cell r="N752">
            <v>42</v>
          </cell>
          <cell r="O752">
            <v>246</v>
          </cell>
          <cell r="P752">
            <v>289.38</v>
          </cell>
          <cell r="Q752">
            <v>635.58000000000004</v>
          </cell>
          <cell r="S752">
            <v>311</v>
          </cell>
          <cell r="T752">
            <v>726</v>
          </cell>
        </row>
        <row r="753">
          <cell r="A753" t="str">
            <v>2 - Prives DG</v>
          </cell>
          <cell r="B753" t="str">
            <v>tous</v>
          </cell>
          <cell r="C753" t="str">
            <v>07-Pri-CLCC</v>
          </cell>
          <cell r="D753" t="str">
            <v>07_ash</v>
          </cell>
          <cell r="E753" t="str">
            <v>tous</v>
          </cell>
          <cell r="F753" t="str">
            <v>2003</v>
          </cell>
          <cell r="G753">
            <v>20</v>
          </cell>
          <cell r="H753">
            <v>772</v>
          </cell>
          <cell r="I753">
            <v>289</v>
          </cell>
          <cell r="J753">
            <v>1061</v>
          </cell>
          <cell r="K753">
            <v>929.74</v>
          </cell>
          <cell r="L753">
            <v>279</v>
          </cell>
          <cell r="M753">
            <v>493</v>
          </cell>
          <cell r="N753">
            <v>40</v>
          </cell>
          <cell r="O753">
            <v>249</v>
          </cell>
          <cell r="P753">
            <v>297.88</v>
          </cell>
          <cell r="Q753">
            <v>631.86</v>
          </cell>
          <cell r="S753">
            <v>319</v>
          </cell>
          <cell r="T753">
            <v>742</v>
          </cell>
        </row>
        <row r="754">
          <cell r="A754" t="str">
            <v>2 - Prives DG</v>
          </cell>
          <cell r="B754" t="str">
            <v>tous</v>
          </cell>
          <cell r="C754" t="str">
            <v>07-Pri-CLCC</v>
          </cell>
          <cell r="D754" t="str">
            <v>08_autres_soins</v>
          </cell>
          <cell r="E754" t="str">
            <v>tous</v>
          </cell>
          <cell r="F754" t="str">
            <v>1997</v>
          </cell>
          <cell r="G754">
            <v>20</v>
          </cell>
          <cell r="H754">
            <v>75</v>
          </cell>
          <cell r="I754">
            <v>70</v>
          </cell>
          <cell r="J754">
            <v>145</v>
          </cell>
          <cell r="K754">
            <v>110.53</v>
          </cell>
        </row>
        <row r="755">
          <cell r="A755" t="str">
            <v>2 - Prives DG</v>
          </cell>
          <cell r="B755" t="str">
            <v>tous</v>
          </cell>
          <cell r="C755" t="str">
            <v>07-Pri-CLCC</v>
          </cell>
          <cell r="D755" t="str">
            <v>08_autres_soins</v>
          </cell>
          <cell r="E755" t="str">
            <v>tous</v>
          </cell>
          <cell r="F755" t="str">
            <v>1998</v>
          </cell>
          <cell r="G755">
            <v>20</v>
          </cell>
          <cell r="H755">
            <v>86</v>
          </cell>
          <cell r="I755">
            <v>76</v>
          </cell>
          <cell r="J755">
            <v>162</v>
          </cell>
          <cell r="K755">
            <v>122.86</v>
          </cell>
        </row>
        <row r="756">
          <cell r="A756" t="str">
            <v>2 - Prives DG</v>
          </cell>
          <cell r="B756" t="str">
            <v>tous</v>
          </cell>
          <cell r="C756" t="str">
            <v>07-Pri-CLCC</v>
          </cell>
          <cell r="D756" t="str">
            <v>08_autres_soins</v>
          </cell>
          <cell r="E756" t="str">
            <v>tous</v>
          </cell>
          <cell r="F756" t="str">
            <v>1999</v>
          </cell>
          <cell r="G756">
            <v>20</v>
          </cell>
          <cell r="H756">
            <v>97</v>
          </cell>
          <cell r="I756">
            <v>82</v>
          </cell>
          <cell r="J756">
            <v>179</v>
          </cell>
          <cell r="K756">
            <v>135.38</v>
          </cell>
        </row>
        <row r="757">
          <cell r="A757" t="str">
            <v>2 - Prives DG</v>
          </cell>
          <cell r="B757" t="str">
            <v>tous</v>
          </cell>
          <cell r="C757" t="str">
            <v>07-Pri-CLCC</v>
          </cell>
          <cell r="D757" t="str">
            <v>08_autres_soins</v>
          </cell>
          <cell r="E757" t="str">
            <v>tous</v>
          </cell>
          <cell r="F757" t="str">
            <v>2000</v>
          </cell>
          <cell r="G757">
            <v>20</v>
          </cell>
          <cell r="H757">
            <v>63</v>
          </cell>
          <cell r="I757">
            <v>77</v>
          </cell>
          <cell r="J757">
            <v>140</v>
          </cell>
          <cell r="K757">
            <v>103.19</v>
          </cell>
          <cell r="L757">
            <v>7</v>
          </cell>
          <cell r="M757">
            <v>56</v>
          </cell>
          <cell r="N757">
            <v>20</v>
          </cell>
          <cell r="O757">
            <v>57</v>
          </cell>
          <cell r="P757">
            <v>15.9</v>
          </cell>
          <cell r="Q757">
            <v>87.29</v>
          </cell>
          <cell r="S757">
            <v>27</v>
          </cell>
          <cell r="T757">
            <v>113</v>
          </cell>
        </row>
        <row r="758">
          <cell r="A758" t="str">
            <v>2 - Prives DG</v>
          </cell>
          <cell r="B758" t="str">
            <v>tous</v>
          </cell>
          <cell r="C758" t="str">
            <v>07-Pri-CLCC</v>
          </cell>
          <cell r="D758" t="str">
            <v>08_autres_soins</v>
          </cell>
          <cell r="E758" t="str">
            <v>tous</v>
          </cell>
          <cell r="F758" t="str">
            <v>2001</v>
          </cell>
          <cell r="G758">
            <v>20</v>
          </cell>
          <cell r="H758">
            <v>68</v>
          </cell>
          <cell r="I758">
            <v>81</v>
          </cell>
          <cell r="J758">
            <v>149</v>
          </cell>
          <cell r="K758">
            <v>109.13</v>
          </cell>
          <cell r="L758">
            <v>6</v>
          </cell>
          <cell r="M758">
            <v>62</v>
          </cell>
          <cell r="N758">
            <v>26</v>
          </cell>
          <cell r="O758">
            <v>55</v>
          </cell>
          <cell r="P758">
            <v>16.73</v>
          </cell>
          <cell r="Q758">
            <v>92.4</v>
          </cell>
          <cell r="S758">
            <v>32</v>
          </cell>
          <cell r="T758">
            <v>117</v>
          </cell>
        </row>
        <row r="759">
          <cell r="A759" t="str">
            <v>2 - Prives DG</v>
          </cell>
          <cell r="B759" t="str">
            <v>tous</v>
          </cell>
          <cell r="C759" t="str">
            <v>07-Pri-CLCC</v>
          </cell>
          <cell r="D759" t="str">
            <v>08_autres_soins</v>
          </cell>
          <cell r="E759" t="str">
            <v>tous</v>
          </cell>
          <cell r="F759" t="str">
            <v>2002</v>
          </cell>
          <cell r="G759">
            <v>20</v>
          </cell>
          <cell r="H759">
            <v>70</v>
          </cell>
          <cell r="I759">
            <v>91</v>
          </cell>
          <cell r="J759">
            <v>161</v>
          </cell>
          <cell r="K759">
            <v>116.12</v>
          </cell>
          <cell r="L759">
            <v>8</v>
          </cell>
          <cell r="M759">
            <v>62</v>
          </cell>
          <cell r="N759">
            <v>25</v>
          </cell>
          <cell r="O759">
            <v>66</v>
          </cell>
          <cell r="P759">
            <v>19.329999999999998</v>
          </cell>
          <cell r="Q759">
            <v>96.79</v>
          </cell>
          <cell r="S759">
            <v>33</v>
          </cell>
          <cell r="T759">
            <v>128</v>
          </cell>
        </row>
        <row r="760">
          <cell r="A760" t="str">
            <v>2 - Prives DG</v>
          </cell>
          <cell r="B760" t="str">
            <v>tous</v>
          </cell>
          <cell r="C760" t="str">
            <v>07-Pri-CLCC</v>
          </cell>
          <cell r="D760" t="str">
            <v>08_autres_soins</v>
          </cell>
          <cell r="E760" t="str">
            <v>tous</v>
          </cell>
          <cell r="F760" t="str">
            <v>2003</v>
          </cell>
          <cell r="G760">
            <v>20</v>
          </cell>
          <cell r="H760">
            <v>74</v>
          </cell>
          <cell r="I760">
            <v>85</v>
          </cell>
          <cell r="J760">
            <v>159</v>
          </cell>
          <cell r="K760">
            <v>119.72</v>
          </cell>
          <cell r="L760">
            <v>11</v>
          </cell>
          <cell r="M760">
            <v>63</v>
          </cell>
          <cell r="N760">
            <v>20</v>
          </cell>
          <cell r="O760">
            <v>65</v>
          </cell>
          <cell r="P760">
            <v>21.16</v>
          </cell>
          <cell r="Q760">
            <v>98.56</v>
          </cell>
          <cell r="S760">
            <v>31</v>
          </cell>
          <cell r="T760">
            <v>128</v>
          </cell>
        </row>
        <row r="761">
          <cell r="A761" t="str">
            <v>2 - Prives DG</v>
          </cell>
          <cell r="B761" t="str">
            <v>tous</v>
          </cell>
          <cell r="C761" t="str">
            <v>07-Pri-CLCC</v>
          </cell>
          <cell r="D761" t="str">
            <v>09_educ_soc</v>
          </cell>
          <cell r="E761" t="str">
            <v>tous</v>
          </cell>
          <cell r="F761" t="str">
            <v>1997</v>
          </cell>
          <cell r="G761">
            <v>19</v>
          </cell>
          <cell r="H761">
            <v>31</v>
          </cell>
          <cell r="I761">
            <v>13</v>
          </cell>
          <cell r="J761">
            <v>44</v>
          </cell>
          <cell r="K761">
            <v>39.03</v>
          </cell>
        </row>
        <row r="762">
          <cell r="A762" t="str">
            <v>2 - Prives DG</v>
          </cell>
          <cell r="B762" t="str">
            <v>tous</v>
          </cell>
          <cell r="C762" t="str">
            <v>07-Pri-CLCC</v>
          </cell>
          <cell r="D762" t="str">
            <v>09_educ_soc</v>
          </cell>
          <cell r="E762" t="str">
            <v>tous</v>
          </cell>
          <cell r="F762" t="str">
            <v>1998</v>
          </cell>
          <cell r="G762">
            <v>20</v>
          </cell>
          <cell r="H762">
            <v>33</v>
          </cell>
          <cell r="I762">
            <v>14</v>
          </cell>
          <cell r="J762">
            <v>47</v>
          </cell>
          <cell r="K762">
            <v>41.97</v>
          </cell>
        </row>
        <row r="763">
          <cell r="A763" t="str">
            <v>2 - Prives DG</v>
          </cell>
          <cell r="B763" t="str">
            <v>tous</v>
          </cell>
          <cell r="C763" t="str">
            <v>07-Pri-CLCC</v>
          </cell>
          <cell r="D763" t="str">
            <v>09_educ_soc</v>
          </cell>
          <cell r="E763" t="str">
            <v>tous</v>
          </cell>
          <cell r="F763" t="str">
            <v>1999</v>
          </cell>
          <cell r="G763">
            <v>19</v>
          </cell>
          <cell r="H763">
            <v>35</v>
          </cell>
          <cell r="I763">
            <v>12</v>
          </cell>
          <cell r="J763">
            <v>47</v>
          </cell>
          <cell r="K763">
            <v>42.77</v>
          </cell>
        </row>
        <row r="764">
          <cell r="A764" t="str">
            <v>2 - Prives DG</v>
          </cell>
          <cell r="B764" t="str">
            <v>tous</v>
          </cell>
          <cell r="C764" t="str">
            <v>07-Pri-CLCC</v>
          </cell>
          <cell r="D764" t="str">
            <v>09_educ_soc</v>
          </cell>
          <cell r="E764" t="str">
            <v>tous</v>
          </cell>
          <cell r="F764" t="str">
            <v>2000</v>
          </cell>
          <cell r="G764">
            <v>19</v>
          </cell>
          <cell r="H764">
            <v>43</v>
          </cell>
          <cell r="I764">
            <v>17</v>
          </cell>
          <cell r="J764">
            <v>60</v>
          </cell>
          <cell r="K764">
            <v>51.74</v>
          </cell>
          <cell r="L764">
            <v>3</v>
          </cell>
          <cell r="M764">
            <v>40</v>
          </cell>
          <cell r="N764">
            <v>0</v>
          </cell>
          <cell r="O764">
            <v>17</v>
          </cell>
          <cell r="P764">
            <v>3</v>
          </cell>
          <cell r="Q764">
            <v>48.74</v>
          </cell>
          <cell r="S764">
            <v>3</v>
          </cell>
          <cell r="T764">
            <v>57</v>
          </cell>
        </row>
        <row r="765">
          <cell r="A765" t="str">
            <v>2 - Prives DG</v>
          </cell>
          <cell r="B765" t="str">
            <v>tous</v>
          </cell>
          <cell r="C765" t="str">
            <v>07-Pri-CLCC</v>
          </cell>
          <cell r="D765" t="str">
            <v>09_educ_soc</v>
          </cell>
          <cell r="E765" t="str">
            <v>tous</v>
          </cell>
          <cell r="F765" t="str">
            <v>2001</v>
          </cell>
          <cell r="G765">
            <v>19</v>
          </cell>
          <cell r="H765">
            <v>42</v>
          </cell>
          <cell r="I765">
            <v>23</v>
          </cell>
          <cell r="J765">
            <v>65</v>
          </cell>
          <cell r="K765">
            <v>53.43</v>
          </cell>
          <cell r="L765">
            <v>5</v>
          </cell>
          <cell r="M765">
            <v>37</v>
          </cell>
          <cell r="N765">
            <v>0</v>
          </cell>
          <cell r="O765">
            <v>23</v>
          </cell>
          <cell r="P765">
            <v>5</v>
          </cell>
          <cell r="Q765">
            <v>48.43</v>
          </cell>
          <cell r="S765">
            <v>5</v>
          </cell>
          <cell r="T765">
            <v>60</v>
          </cell>
        </row>
        <row r="766">
          <cell r="A766" t="str">
            <v>2 - Prives DG</v>
          </cell>
          <cell r="B766" t="str">
            <v>tous</v>
          </cell>
          <cell r="C766" t="str">
            <v>07-Pri-CLCC</v>
          </cell>
          <cell r="D766" t="str">
            <v>09_educ_soc</v>
          </cell>
          <cell r="E766" t="str">
            <v>tous</v>
          </cell>
          <cell r="F766" t="str">
            <v>2002</v>
          </cell>
          <cell r="G766">
            <v>19</v>
          </cell>
          <cell r="H766">
            <v>44</v>
          </cell>
          <cell r="I766">
            <v>15</v>
          </cell>
          <cell r="J766">
            <v>59</v>
          </cell>
          <cell r="K766">
            <v>53.86</v>
          </cell>
          <cell r="L766">
            <v>7</v>
          </cell>
          <cell r="M766">
            <v>37</v>
          </cell>
          <cell r="N766">
            <v>0</v>
          </cell>
          <cell r="O766">
            <v>15</v>
          </cell>
          <cell r="P766">
            <v>7</v>
          </cell>
          <cell r="Q766">
            <v>46.86</v>
          </cell>
          <cell r="S766">
            <v>7</v>
          </cell>
          <cell r="T766">
            <v>52</v>
          </cell>
        </row>
        <row r="767">
          <cell r="A767" t="str">
            <v>2 - Prives DG</v>
          </cell>
          <cell r="B767" t="str">
            <v>tous</v>
          </cell>
          <cell r="C767" t="str">
            <v>07-Pri-CLCC</v>
          </cell>
          <cell r="D767" t="str">
            <v>09_educ_soc</v>
          </cell>
          <cell r="E767" t="str">
            <v>tous</v>
          </cell>
          <cell r="F767" t="str">
            <v>2003</v>
          </cell>
          <cell r="G767">
            <v>19</v>
          </cell>
          <cell r="H767">
            <v>47</v>
          </cell>
          <cell r="I767">
            <v>23</v>
          </cell>
          <cell r="J767">
            <v>70</v>
          </cell>
          <cell r="K767">
            <v>58.94</v>
          </cell>
          <cell r="L767">
            <v>7</v>
          </cell>
          <cell r="M767">
            <v>40</v>
          </cell>
          <cell r="N767">
            <v>0</v>
          </cell>
          <cell r="O767">
            <v>23</v>
          </cell>
          <cell r="P767">
            <v>7</v>
          </cell>
          <cell r="Q767">
            <v>51.94</v>
          </cell>
          <cell r="S767">
            <v>7</v>
          </cell>
          <cell r="T767">
            <v>63</v>
          </cell>
        </row>
        <row r="768">
          <cell r="A768" t="str">
            <v>2 - Prives DG</v>
          </cell>
          <cell r="B768" t="str">
            <v>tous</v>
          </cell>
          <cell r="C768" t="str">
            <v>07-Pri-CLCC</v>
          </cell>
          <cell r="D768" t="str">
            <v>10_medtech</v>
          </cell>
          <cell r="E768" t="str">
            <v>tous</v>
          </cell>
          <cell r="F768" t="str">
            <v>1997</v>
          </cell>
          <cell r="G768">
            <v>20</v>
          </cell>
          <cell r="H768">
            <v>1334</v>
          </cell>
          <cell r="I768">
            <v>404</v>
          </cell>
          <cell r="J768">
            <v>1738</v>
          </cell>
          <cell r="K768">
            <v>1581.7</v>
          </cell>
        </row>
        <row r="769">
          <cell r="A769" t="str">
            <v>2 - Prives DG</v>
          </cell>
          <cell r="B769" t="str">
            <v>tous</v>
          </cell>
          <cell r="C769" t="str">
            <v>07-Pri-CLCC</v>
          </cell>
          <cell r="D769" t="str">
            <v>10_medtech</v>
          </cell>
          <cell r="E769" t="str">
            <v>tous</v>
          </cell>
          <cell r="F769" t="str">
            <v>1998</v>
          </cell>
          <cell r="G769">
            <v>20</v>
          </cell>
          <cell r="H769">
            <v>1340</v>
          </cell>
          <cell r="I769">
            <v>402</v>
          </cell>
          <cell r="J769">
            <v>1742</v>
          </cell>
          <cell r="K769">
            <v>1595.77</v>
          </cell>
        </row>
        <row r="770">
          <cell r="A770" t="str">
            <v>2 - Prives DG</v>
          </cell>
          <cell r="B770" t="str">
            <v>tous</v>
          </cell>
          <cell r="C770" t="str">
            <v>07-Pri-CLCC</v>
          </cell>
          <cell r="D770" t="str">
            <v>10_medtech</v>
          </cell>
          <cell r="E770" t="str">
            <v>tous</v>
          </cell>
          <cell r="F770" t="str">
            <v>1999</v>
          </cell>
          <cell r="G770">
            <v>20</v>
          </cell>
          <cell r="H770">
            <v>1383</v>
          </cell>
          <cell r="I770">
            <v>410</v>
          </cell>
          <cell r="J770">
            <v>1793</v>
          </cell>
          <cell r="K770">
            <v>1645.5</v>
          </cell>
        </row>
        <row r="771">
          <cell r="A771" t="str">
            <v>2 - Prives DG</v>
          </cell>
          <cell r="B771" t="str">
            <v>tous</v>
          </cell>
          <cell r="C771" t="str">
            <v>07-Pri-CLCC</v>
          </cell>
          <cell r="D771" t="str">
            <v>10_medtech</v>
          </cell>
          <cell r="E771" t="str">
            <v>tous</v>
          </cell>
          <cell r="F771" t="str">
            <v>2000</v>
          </cell>
          <cell r="G771">
            <v>20</v>
          </cell>
          <cell r="H771">
            <v>1561</v>
          </cell>
          <cell r="I771">
            <v>401</v>
          </cell>
          <cell r="J771">
            <v>1962</v>
          </cell>
          <cell r="K771">
            <v>1828.05</v>
          </cell>
          <cell r="L771">
            <v>513</v>
          </cell>
          <cell r="M771">
            <v>1048</v>
          </cell>
          <cell r="N771">
            <v>42</v>
          </cell>
          <cell r="O771">
            <v>359</v>
          </cell>
          <cell r="P771">
            <v>491.52</v>
          </cell>
          <cell r="Q771">
            <v>1290.78</v>
          </cell>
          <cell r="S771">
            <v>555</v>
          </cell>
          <cell r="T771">
            <v>1407</v>
          </cell>
        </row>
        <row r="772">
          <cell r="A772" t="str">
            <v>2 - Prives DG</v>
          </cell>
          <cell r="B772" t="str">
            <v>tous</v>
          </cell>
          <cell r="C772" t="str">
            <v>07-Pri-CLCC</v>
          </cell>
          <cell r="D772" t="str">
            <v>10_medtech</v>
          </cell>
          <cell r="E772" t="str">
            <v>tous</v>
          </cell>
          <cell r="F772" t="str">
            <v>2001</v>
          </cell>
          <cell r="G772">
            <v>20</v>
          </cell>
          <cell r="H772">
            <v>1601</v>
          </cell>
          <cell r="I772">
            <v>407</v>
          </cell>
          <cell r="J772">
            <v>2008</v>
          </cell>
          <cell r="K772">
            <v>1858.03</v>
          </cell>
          <cell r="L772">
            <v>517</v>
          </cell>
          <cell r="M772">
            <v>1084</v>
          </cell>
          <cell r="N772">
            <v>40</v>
          </cell>
          <cell r="O772">
            <v>367</v>
          </cell>
          <cell r="P772">
            <v>537.91999999999996</v>
          </cell>
          <cell r="Q772">
            <v>1320.11</v>
          </cell>
          <cell r="S772">
            <v>557</v>
          </cell>
          <cell r="T772">
            <v>1451</v>
          </cell>
        </row>
        <row r="773">
          <cell r="A773" t="str">
            <v>2 - Prives DG</v>
          </cell>
          <cell r="B773" t="str">
            <v>tous</v>
          </cell>
          <cell r="C773" t="str">
            <v>07-Pri-CLCC</v>
          </cell>
          <cell r="D773" t="str">
            <v>10_medtech</v>
          </cell>
          <cell r="E773" t="str">
            <v>tous</v>
          </cell>
          <cell r="F773" t="str">
            <v>2002</v>
          </cell>
          <cell r="G773">
            <v>20</v>
          </cell>
          <cell r="H773">
            <v>1643</v>
          </cell>
          <cell r="I773">
            <v>431</v>
          </cell>
          <cell r="J773">
            <v>2074</v>
          </cell>
          <cell r="K773">
            <v>1913.53</v>
          </cell>
          <cell r="L773">
            <v>523</v>
          </cell>
          <cell r="M773">
            <v>1120</v>
          </cell>
          <cell r="N773">
            <v>54</v>
          </cell>
          <cell r="O773">
            <v>377</v>
          </cell>
          <cell r="P773">
            <v>553.86</v>
          </cell>
          <cell r="Q773">
            <v>1359.67</v>
          </cell>
          <cell r="S773">
            <v>577</v>
          </cell>
          <cell r="T773">
            <v>1497</v>
          </cell>
        </row>
        <row r="774">
          <cell r="A774" t="str">
            <v>2 - Prives DG</v>
          </cell>
          <cell r="B774" t="str">
            <v>tous</v>
          </cell>
          <cell r="C774" t="str">
            <v>07-Pri-CLCC</v>
          </cell>
          <cell r="D774" t="str">
            <v>10_medtech</v>
          </cell>
          <cell r="E774" t="str">
            <v>tous</v>
          </cell>
          <cell r="F774" t="str">
            <v>2003</v>
          </cell>
          <cell r="G774">
            <v>20</v>
          </cell>
          <cell r="H774">
            <v>1680</v>
          </cell>
          <cell r="I774">
            <v>450</v>
          </cell>
          <cell r="J774">
            <v>2130</v>
          </cell>
          <cell r="K774">
            <v>1953.61</v>
          </cell>
          <cell r="L774">
            <v>524</v>
          </cell>
          <cell r="M774">
            <v>1156</v>
          </cell>
          <cell r="N774">
            <v>62</v>
          </cell>
          <cell r="O774">
            <v>388</v>
          </cell>
          <cell r="P774">
            <v>555.19000000000005</v>
          </cell>
          <cell r="Q774">
            <v>1398.42</v>
          </cell>
          <cell r="S774">
            <v>586</v>
          </cell>
          <cell r="T774">
            <v>1544</v>
          </cell>
        </row>
        <row r="775">
          <cell r="A775" t="str">
            <v>2 - Prives DG</v>
          </cell>
          <cell r="B775" t="str">
            <v>tous</v>
          </cell>
          <cell r="C775" t="str">
            <v>07-Pri-CLCC</v>
          </cell>
          <cell r="D775" t="str">
            <v>11_techn</v>
          </cell>
          <cell r="E775" t="str">
            <v>tous</v>
          </cell>
          <cell r="F775" t="str">
            <v>1997</v>
          </cell>
          <cell r="G775">
            <v>20</v>
          </cell>
          <cell r="H775">
            <v>1163</v>
          </cell>
          <cell r="I775">
            <v>310</v>
          </cell>
          <cell r="J775">
            <v>1473</v>
          </cell>
          <cell r="K775">
            <v>1325.61</v>
          </cell>
        </row>
        <row r="776">
          <cell r="A776" t="str">
            <v>2 - Prives DG</v>
          </cell>
          <cell r="B776" t="str">
            <v>tous</v>
          </cell>
          <cell r="C776" t="str">
            <v>07-Pri-CLCC</v>
          </cell>
          <cell r="D776" t="str">
            <v>11_techn</v>
          </cell>
          <cell r="E776" t="str">
            <v>tous</v>
          </cell>
          <cell r="F776" t="str">
            <v>1998</v>
          </cell>
          <cell r="G776">
            <v>20</v>
          </cell>
          <cell r="H776">
            <v>1143</v>
          </cell>
          <cell r="I776">
            <v>271</v>
          </cell>
          <cell r="J776">
            <v>1414</v>
          </cell>
          <cell r="K776">
            <v>1292.29</v>
          </cell>
        </row>
        <row r="777">
          <cell r="A777" t="str">
            <v>2 - Prives DG</v>
          </cell>
          <cell r="B777" t="str">
            <v>tous</v>
          </cell>
          <cell r="C777" t="str">
            <v>07-Pri-CLCC</v>
          </cell>
          <cell r="D777" t="str">
            <v>11_techn</v>
          </cell>
          <cell r="E777" t="str">
            <v>tous</v>
          </cell>
          <cell r="F777" t="str">
            <v>1999</v>
          </cell>
          <cell r="G777">
            <v>20</v>
          </cell>
          <cell r="H777">
            <v>1057</v>
          </cell>
          <cell r="I777">
            <v>282</v>
          </cell>
          <cell r="J777">
            <v>1339</v>
          </cell>
          <cell r="K777">
            <v>1212.99</v>
          </cell>
        </row>
        <row r="778">
          <cell r="A778" t="str">
            <v>2 - Prives DG</v>
          </cell>
          <cell r="B778" t="str">
            <v>tous</v>
          </cell>
          <cell r="C778" t="str">
            <v>07-Pri-CLCC</v>
          </cell>
          <cell r="D778" t="str">
            <v>11_techn</v>
          </cell>
          <cell r="E778" t="str">
            <v>tous</v>
          </cell>
          <cell r="F778" t="str">
            <v>2000</v>
          </cell>
          <cell r="G778">
            <v>20</v>
          </cell>
          <cell r="H778">
            <v>1092</v>
          </cell>
          <cell r="I778">
            <v>260</v>
          </cell>
          <cell r="J778">
            <v>1352</v>
          </cell>
          <cell r="K778">
            <v>1247.07</v>
          </cell>
          <cell r="L778">
            <v>768</v>
          </cell>
          <cell r="M778">
            <v>324</v>
          </cell>
          <cell r="N778">
            <v>67</v>
          </cell>
          <cell r="O778">
            <v>193</v>
          </cell>
          <cell r="P778">
            <v>805.69</v>
          </cell>
          <cell r="Q778">
            <v>442.28</v>
          </cell>
          <cell r="S778">
            <v>835</v>
          </cell>
          <cell r="T778">
            <v>517</v>
          </cell>
        </row>
        <row r="779">
          <cell r="A779" t="str">
            <v>2 - Prives DG</v>
          </cell>
          <cell r="B779" t="str">
            <v>tous</v>
          </cell>
          <cell r="C779" t="str">
            <v>07-Pri-CLCC</v>
          </cell>
          <cell r="D779" t="str">
            <v>11_techn</v>
          </cell>
          <cell r="E779" t="str">
            <v>tous</v>
          </cell>
          <cell r="F779" t="str">
            <v>2001</v>
          </cell>
          <cell r="G779">
            <v>20</v>
          </cell>
          <cell r="H779">
            <v>1128</v>
          </cell>
          <cell r="I779">
            <v>268</v>
          </cell>
          <cell r="J779">
            <v>1396</v>
          </cell>
          <cell r="K779">
            <v>1284.8</v>
          </cell>
          <cell r="L779">
            <v>790</v>
          </cell>
          <cell r="M779">
            <v>338</v>
          </cell>
          <cell r="N779">
            <v>70</v>
          </cell>
          <cell r="O779">
            <v>198</v>
          </cell>
          <cell r="P779">
            <v>828.16</v>
          </cell>
          <cell r="Q779">
            <v>456.64</v>
          </cell>
          <cell r="S779">
            <v>860</v>
          </cell>
          <cell r="T779">
            <v>536</v>
          </cell>
        </row>
        <row r="780">
          <cell r="A780" t="str">
            <v>2 - Prives DG</v>
          </cell>
          <cell r="B780" t="str">
            <v>tous</v>
          </cell>
          <cell r="C780" t="str">
            <v>07-Pri-CLCC</v>
          </cell>
          <cell r="D780" t="str">
            <v>11_techn</v>
          </cell>
          <cell r="E780" t="str">
            <v>tous</v>
          </cell>
          <cell r="F780" t="str">
            <v>2002</v>
          </cell>
          <cell r="G780">
            <v>20</v>
          </cell>
          <cell r="H780">
            <v>1098</v>
          </cell>
          <cell r="I780">
            <v>260</v>
          </cell>
          <cell r="J780">
            <v>1358</v>
          </cell>
          <cell r="K780">
            <v>1254.8900000000001</v>
          </cell>
          <cell r="L780">
            <v>769</v>
          </cell>
          <cell r="M780">
            <v>329</v>
          </cell>
          <cell r="N780">
            <v>73</v>
          </cell>
          <cell r="O780">
            <v>187</v>
          </cell>
          <cell r="P780">
            <v>811.32</v>
          </cell>
          <cell r="Q780">
            <v>443.57</v>
          </cell>
          <cell r="S780">
            <v>842</v>
          </cell>
          <cell r="T780">
            <v>516</v>
          </cell>
        </row>
        <row r="781">
          <cell r="A781" t="str">
            <v>2 - Prives DG</v>
          </cell>
          <cell r="B781" t="str">
            <v>tous</v>
          </cell>
          <cell r="C781" t="str">
            <v>07-Pri-CLCC</v>
          </cell>
          <cell r="D781" t="str">
            <v>11_techn</v>
          </cell>
          <cell r="E781" t="str">
            <v>tous</v>
          </cell>
          <cell r="F781" t="str">
            <v>2003</v>
          </cell>
          <cell r="G781">
            <v>20</v>
          </cell>
          <cell r="H781">
            <v>1080</v>
          </cell>
          <cell r="I781">
            <v>274</v>
          </cell>
          <cell r="J781">
            <v>1354</v>
          </cell>
          <cell r="K781">
            <v>1224.6199999999999</v>
          </cell>
          <cell r="L781">
            <v>734</v>
          </cell>
          <cell r="M781">
            <v>346</v>
          </cell>
          <cell r="N781">
            <v>89</v>
          </cell>
          <cell r="O781">
            <v>185</v>
          </cell>
          <cell r="P781">
            <v>774.27</v>
          </cell>
          <cell r="Q781">
            <v>450.35</v>
          </cell>
          <cell r="S781">
            <v>823</v>
          </cell>
          <cell r="T781">
            <v>531</v>
          </cell>
        </row>
        <row r="782">
          <cell r="A782" t="str">
            <v>2 - Prives DG</v>
          </cell>
          <cell r="B782" t="str">
            <v>tous</v>
          </cell>
          <cell r="C782" t="str">
            <v>07-Pri-CLCC</v>
          </cell>
          <cell r="D782" t="str">
            <v>12_total</v>
          </cell>
          <cell r="E782" t="str">
            <v>tous</v>
          </cell>
          <cell r="F782" t="str">
            <v>1997</v>
          </cell>
          <cell r="G782">
            <v>20</v>
          </cell>
          <cell r="H782">
            <v>8280</v>
          </cell>
          <cell r="I782">
            <v>2395</v>
          </cell>
          <cell r="J782">
            <v>10675</v>
          </cell>
          <cell r="K782">
            <v>9704.5499999999993</v>
          </cell>
        </row>
        <row r="783">
          <cell r="A783" t="str">
            <v>2 - Prives DG</v>
          </cell>
          <cell r="B783" t="str">
            <v>tous</v>
          </cell>
          <cell r="C783" t="str">
            <v>07-Pri-CLCC</v>
          </cell>
          <cell r="D783" t="str">
            <v>12_total</v>
          </cell>
          <cell r="E783" t="str">
            <v>tous</v>
          </cell>
          <cell r="F783" t="str">
            <v>1998</v>
          </cell>
          <cell r="G783">
            <v>20</v>
          </cell>
          <cell r="H783">
            <v>8281</v>
          </cell>
          <cell r="I783">
            <v>2321</v>
          </cell>
          <cell r="J783">
            <v>10602</v>
          </cell>
          <cell r="K783">
            <v>9690.2099999999991</v>
          </cell>
        </row>
        <row r="784">
          <cell r="A784" t="str">
            <v>2 - Prives DG</v>
          </cell>
          <cell r="B784" t="str">
            <v>tous</v>
          </cell>
          <cell r="C784" t="str">
            <v>07-Pri-CLCC</v>
          </cell>
          <cell r="D784" t="str">
            <v>12_total</v>
          </cell>
          <cell r="E784" t="str">
            <v>tous</v>
          </cell>
          <cell r="F784" t="str">
            <v>1999</v>
          </cell>
          <cell r="G784">
            <v>20</v>
          </cell>
          <cell r="H784">
            <v>8442</v>
          </cell>
          <cell r="I784">
            <v>2417</v>
          </cell>
          <cell r="J784">
            <v>10859</v>
          </cell>
          <cell r="K784">
            <v>9920.1299999999992</v>
          </cell>
        </row>
        <row r="785">
          <cell r="A785" t="str">
            <v>2 - Prives DG</v>
          </cell>
          <cell r="B785" t="str">
            <v>tous</v>
          </cell>
          <cell r="C785" t="str">
            <v>07-Pri-CLCC</v>
          </cell>
          <cell r="D785" t="str">
            <v>12_total</v>
          </cell>
          <cell r="E785" t="str">
            <v>tous</v>
          </cell>
          <cell r="F785" t="str">
            <v>2000</v>
          </cell>
          <cell r="G785">
            <v>20</v>
          </cell>
          <cell r="H785">
            <v>8919</v>
          </cell>
          <cell r="I785">
            <v>2412</v>
          </cell>
          <cell r="J785">
            <v>11331</v>
          </cell>
          <cell r="K785">
            <v>10452.719999999999</v>
          </cell>
          <cell r="L785">
            <v>2220</v>
          </cell>
          <cell r="M785">
            <v>6699</v>
          </cell>
          <cell r="N785">
            <v>238</v>
          </cell>
          <cell r="O785">
            <v>2174</v>
          </cell>
          <cell r="P785">
            <v>2314.8000000000002</v>
          </cell>
          <cell r="Q785">
            <v>8092.2</v>
          </cell>
          <cell r="S785">
            <v>2458</v>
          </cell>
          <cell r="T785">
            <v>8873</v>
          </cell>
        </row>
        <row r="786">
          <cell r="A786" t="str">
            <v>2 - Prives DG</v>
          </cell>
          <cell r="B786" t="str">
            <v>tous</v>
          </cell>
          <cell r="C786" t="str">
            <v>07-Pri-CLCC</v>
          </cell>
          <cell r="D786" t="str">
            <v>12_total</v>
          </cell>
          <cell r="E786" t="str">
            <v>tous</v>
          </cell>
          <cell r="F786" t="str">
            <v>2001</v>
          </cell>
          <cell r="G786">
            <v>20</v>
          </cell>
          <cell r="H786">
            <v>8994</v>
          </cell>
          <cell r="I786">
            <v>2482</v>
          </cell>
          <cell r="J786">
            <v>11476</v>
          </cell>
          <cell r="K786">
            <v>10535.95</v>
          </cell>
          <cell r="L786">
            <v>2223</v>
          </cell>
          <cell r="M786">
            <v>6771</v>
          </cell>
          <cell r="N786">
            <v>245</v>
          </cell>
          <cell r="O786">
            <v>2237</v>
          </cell>
          <cell r="P786">
            <v>2361.04</v>
          </cell>
          <cell r="Q786">
            <v>8174.91</v>
          </cell>
          <cell r="S786">
            <v>2468</v>
          </cell>
          <cell r="T786">
            <v>9008</v>
          </cell>
        </row>
        <row r="787">
          <cell r="A787" t="str">
            <v>2 - Prives DG</v>
          </cell>
          <cell r="B787" t="str">
            <v>tous</v>
          </cell>
          <cell r="C787" t="str">
            <v>07-Pri-CLCC</v>
          </cell>
          <cell r="D787" t="str">
            <v>12_total</v>
          </cell>
          <cell r="E787" t="str">
            <v>tous</v>
          </cell>
          <cell r="F787" t="str">
            <v>2002</v>
          </cell>
          <cell r="G787">
            <v>20</v>
          </cell>
          <cell r="H787">
            <v>9194</v>
          </cell>
          <cell r="I787">
            <v>2582</v>
          </cell>
          <cell r="J787">
            <v>11776</v>
          </cell>
          <cell r="K787">
            <v>10779.48</v>
          </cell>
          <cell r="L787">
            <v>2237</v>
          </cell>
          <cell r="M787">
            <v>6957</v>
          </cell>
          <cell r="N787">
            <v>291</v>
          </cell>
          <cell r="O787">
            <v>2291</v>
          </cell>
          <cell r="P787">
            <v>2399.3200000000002</v>
          </cell>
          <cell r="Q787">
            <v>8412.4699999999993</v>
          </cell>
          <cell r="S787">
            <v>2528</v>
          </cell>
          <cell r="T787">
            <v>9248</v>
          </cell>
        </row>
        <row r="788">
          <cell r="A788" t="str">
            <v>2 - Prives DG</v>
          </cell>
          <cell r="B788" t="str">
            <v>tous</v>
          </cell>
          <cell r="C788" t="str">
            <v>07-Pri-CLCC</v>
          </cell>
          <cell r="D788" t="str">
            <v>12_total</v>
          </cell>
          <cell r="E788" t="str">
            <v>tous</v>
          </cell>
          <cell r="F788" t="str">
            <v>2003</v>
          </cell>
          <cell r="G788">
            <v>20</v>
          </cell>
          <cell r="H788">
            <v>9233</v>
          </cell>
          <cell r="I788">
            <v>2764</v>
          </cell>
          <cell r="J788">
            <v>11997</v>
          </cell>
          <cell r="K788">
            <v>10823.35</v>
          </cell>
          <cell r="L788">
            <v>2223</v>
          </cell>
          <cell r="M788">
            <v>7010</v>
          </cell>
          <cell r="N788">
            <v>303</v>
          </cell>
          <cell r="O788">
            <v>2461</v>
          </cell>
          <cell r="P788">
            <v>2369.75</v>
          </cell>
          <cell r="Q788">
            <v>8453.6</v>
          </cell>
          <cell r="S788">
            <v>2526</v>
          </cell>
          <cell r="T788">
            <v>9471</v>
          </cell>
        </row>
        <row r="789">
          <cell r="A789" t="str">
            <v>2 - Prives DG</v>
          </cell>
          <cell r="B789" t="str">
            <v>tous</v>
          </cell>
          <cell r="C789" t="str">
            <v>08-Pri-HPP</v>
          </cell>
          <cell r="D789" t="str">
            <v>01_adm</v>
          </cell>
          <cell r="E789" t="str">
            <v>tous</v>
          </cell>
          <cell r="F789" t="str">
            <v>1997</v>
          </cell>
          <cell r="G789">
            <v>25</v>
          </cell>
          <cell r="H789">
            <v>977</v>
          </cell>
          <cell r="I789">
            <v>349</v>
          </cell>
          <cell r="J789">
            <v>1326</v>
          </cell>
          <cell r="K789">
            <v>1193.44</v>
          </cell>
        </row>
        <row r="790">
          <cell r="A790" t="str">
            <v>2 - Prives DG</v>
          </cell>
          <cell r="B790" t="str">
            <v>tous</v>
          </cell>
          <cell r="C790" t="str">
            <v>08-Pri-HPP</v>
          </cell>
          <cell r="D790" t="str">
            <v>01_adm</v>
          </cell>
          <cell r="E790" t="str">
            <v>tous</v>
          </cell>
          <cell r="F790" t="str">
            <v>1998</v>
          </cell>
          <cell r="G790">
            <v>25</v>
          </cell>
          <cell r="H790">
            <v>1050</v>
          </cell>
          <cell r="I790">
            <v>359</v>
          </cell>
          <cell r="J790">
            <v>1409</v>
          </cell>
          <cell r="K790">
            <v>1274.03</v>
          </cell>
        </row>
        <row r="791">
          <cell r="A791" t="str">
            <v>2 - Prives DG</v>
          </cell>
          <cell r="B791" t="str">
            <v>tous</v>
          </cell>
          <cell r="C791" t="str">
            <v>08-Pri-HPP</v>
          </cell>
          <cell r="D791" t="str">
            <v>01_adm</v>
          </cell>
          <cell r="E791" t="str">
            <v>tous</v>
          </cell>
          <cell r="F791" t="str">
            <v>1999</v>
          </cell>
          <cell r="G791">
            <v>25</v>
          </cell>
          <cell r="H791">
            <v>1042</v>
          </cell>
          <cell r="I791">
            <v>338</v>
          </cell>
          <cell r="J791">
            <v>1380</v>
          </cell>
          <cell r="K791">
            <v>1252.4100000000001</v>
          </cell>
        </row>
        <row r="792">
          <cell r="A792" t="str">
            <v>2 - Prives DG</v>
          </cell>
          <cell r="B792" t="str">
            <v>tous</v>
          </cell>
          <cell r="C792" t="str">
            <v>08-Pri-HPP</v>
          </cell>
          <cell r="D792" t="str">
            <v>01_adm</v>
          </cell>
          <cell r="E792" t="str">
            <v>tous</v>
          </cell>
          <cell r="F792" t="str">
            <v>2000</v>
          </cell>
          <cell r="G792">
            <v>25</v>
          </cell>
          <cell r="H792">
            <v>1106</v>
          </cell>
          <cell r="I792">
            <v>320</v>
          </cell>
          <cell r="J792">
            <v>1426</v>
          </cell>
          <cell r="K792">
            <v>1309.95</v>
          </cell>
          <cell r="L792">
            <v>200</v>
          </cell>
          <cell r="M792">
            <v>906</v>
          </cell>
          <cell r="N792">
            <v>16</v>
          </cell>
          <cell r="O792">
            <v>304</v>
          </cell>
          <cell r="P792">
            <v>207.84</v>
          </cell>
          <cell r="Q792">
            <v>1102.1099999999999</v>
          </cell>
          <cell r="S792">
            <v>216</v>
          </cell>
          <cell r="T792">
            <v>1210</v>
          </cell>
        </row>
        <row r="793">
          <cell r="A793" t="str">
            <v>2 - Prives DG</v>
          </cell>
          <cell r="B793" t="str">
            <v>tous</v>
          </cell>
          <cell r="C793" t="str">
            <v>08-Pri-HPP</v>
          </cell>
          <cell r="D793" t="str">
            <v>01_adm</v>
          </cell>
          <cell r="E793" t="str">
            <v>tous</v>
          </cell>
          <cell r="F793" t="str">
            <v>2001</v>
          </cell>
          <cell r="G793">
            <v>23</v>
          </cell>
          <cell r="H793">
            <v>1027</v>
          </cell>
          <cell r="I793">
            <v>334</v>
          </cell>
          <cell r="J793">
            <v>1361</v>
          </cell>
          <cell r="K793">
            <v>1242.82</v>
          </cell>
          <cell r="L793">
            <v>192</v>
          </cell>
          <cell r="M793">
            <v>835</v>
          </cell>
          <cell r="N793">
            <v>17</v>
          </cell>
          <cell r="O793">
            <v>317</v>
          </cell>
          <cell r="P793">
            <v>200.35</v>
          </cell>
          <cell r="Q793">
            <v>1042.47</v>
          </cell>
          <cell r="S793">
            <v>209</v>
          </cell>
          <cell r="T793">
            <v>1152</v>
          </cell>
        </row>
        <row r="794">
          <cell r="A794" t="str">
            <v>2 - Prives DG</v>
          </cell>
          <cell r="B794" t="str">
            <v>tous</v>
          </cell>
          <cell r="C794" t="str">
            <v>08-Pri-HPP</v>
          </cell>
          <cell r="D794" t="str">
            <v>01_adm</v>
          </cell>
          <cell r="E794" t="str">
            <v>tous</v>
          </cell>
          <cell r="F794" t="str">
            <v>2002</v>
          </cell>
          <cell r="G794">
            <v>23</v>
          </cell>
          <cell r="H794">
            <v>1081</v>
          </cell>
          <cell r="I794">
            <v>344</v>
          </cell>
          <cell r="J794">
            <v>1425</v>
          </cell>
          <cell r="K794">
            <v>1301.26</v>
          </cell>
          <cell r="L794">
            <v>188</v>
          </cell>
          <cell r="M794">
            <v>893</v>
          </cell>
          <cell r="N794">
            <v>16</v>
          </cell>
          <cell r="O794">
            <v>328</v>
          </cell>
          <cell r="P794">
            <v>196.27</v>
          </cell>
          <cell r="Q794">
            <v>1104.99</v>
          </cell>
          <cell r="S794">
            <v>204</v>
          </cell>
          <cell r="T794">
            <v>1221</v>
          </cell>
        </row>
        <row r="795">
          <cell r="A795" t="str">
            <v>2 - Prives DG</v>
          </cell>
          <cell r="B795" t="str">
            <v>tous</v>
          </cell>
          <cell r="C795" t="str">
            <v>08-Pri-HPP</v>
          </cell>
          <cell r="D795" t="str">
            <v>01_adm</v>
          </cell>
          <cell r="E795" t="str">
            <v>tous</v>
          </cell>
          <cell r="F795" t="str">
            <v>2003</v>
          </cell>
          <cell r="G795">
            <v>25</v>
          </cell>
          <cell r="H795">
            <v>1080</v>
          </cell>
          <cell r="I795">
            <v>422</v>
          </cell>
          <cell r="J795">
            <v>1502</v>
          </cell>
          <cell r="K795">
            <v>1344.32</v>
          </cell>
          <cell r="L795">
            <v>191</v>
          </cell>
          <cell r="M795">
            <v>889</v>
          </cell>
          <cell r="N795">
            <v>19</v>
          </cell>
          <cell r="O795">
            <v>403</v>
          </cell>
          <cell r="P795">
            <v>200.79</v>
          </cell>
          <cell r="Q795">
            <v>1143.53</v>
          </cell>
          <cell r="S795">
            <v>210</v>
          </cell>
          <cell r="T795">
            <v>1292</v>
          </cell>
        </row>
        <row r="796">
          <cell r="A796" t="str">
            <v>2 - Prives DG</v>
          </cell>
          <cell r="B796" t="str">
            <v>tous</v>
          </cell>
          <cell r="C796" t="str">
            <v>08-Pri-HPP</v>
          </cell>
          <cell r="D796" t="str">
            <v>02_s_soins</v>
          </cell>
          <cell r="E796" t="str">
            <v>tous</v>
          </cell>
          <cell r="F796" t="str">
            <v>1997</v>
          </cell>
          <cell r="G796">
            <v>25</v>
          </cell>
          <cell r="H796">
            <v>8568</v>
          </cell>
          <cell r="I796">
            <v>2357</v>
          </cell>
          <cell r="J796">
            <v>10925</v>
          </cell>
          <cell r="K796">
            <v>9980.81</v>
          </cell>
        </row>
        <row r="797">
          <cell r="A797" t="str">
            <v>2 - Prives DG</v>
          </cell>
          <cell r="B797" t="str">
            <v>tous</v>
          </cell>
          <cell r="C797" t="str">
            <v>08-Pri-HPP</v>
          </cell>
          <cell r="D797" t="str">
            <v>02_s_soins</v>
          </cell>
          <cell r="E797" t="str">
            <v>tous</v>
          </cell>
          <cell r="F797" t="str">
            <v>1998</v>
          </cell>
          <cell r="G797">
            <v>25</v>
          </cell>
          <cell r="H797">
            <v>8378</v>
          </cell>
          <cell r="I797">
            <v>2421</v>
          </cell>
          <cell r="J797">
            <v>10799</v>
          </cell>
          <cell r="K797">
            <v>9839.2199999999993</v>
          </cell>
        </row>
        <row r="798">
          <cell r="A798" t="str">
            <v>2 - Prives DG</v>
          </cell>
          <cell r="B798" t="str">
            <v>tous</v>
          </cell>
          <cell r="C798" t="str">
            <v>08-Pri-HPP</v>
          </cell>
          <cell r="D798" t="str">
            <v>02_s_soins</v>
          </cell>
          <cell r="E798" t="str">
            <v>tous</v>
          </cell>
          <cell r="F798" t="str">
            <v>1999</v>
          </cell>
          <cell r="G798">
            <v>25</v>
          </cell>
          <cell r="H798">
            <v>8268</v>
          </cell>
          <cell r="I798">
            <v>2274</v>
          </cell>
          <cell r="J798">
            <v>10542</v>
          </cell>
          <cell r="K798">
            <v>9677.19</v>
          </cell>
        </row>
        <row r="799">
          <cell r="A799" t="str">
            <v>2 - Prives DG</v>
          </cell>
          <cell r="B799" t="str">
            <v>tous</v>
          </cell>
          <cell r="C799" t="str">
            <v>08-Pri-HPP</v>
          </cell>
          <cell r="D799" t="str">
            <v>02_s_soins</v>
          </cell>
          <cell r="E799" t="str">
            <v>tous</v>
          </cell>
          <cell r="F799" t="str">
            <v>2000</v>
          </cell>
          <cell r="G799">
            <v>25</v>
          </cell>
          <cell r="H799">
            <v>8638</v>
          </cell>
          <cell r="I799">
            <v>2217</v>
          </cell>
          <cell r="J799">
            <v>10855</v>
          </cell>
          <cell r="K799">
            <v>10002.74</v>
          </cell>
          <cell r="L799">
            <v>2754</v>
          </cell>
          <cell r="M799">
            <v>5884</v>
          </cell>
          <cell r="N799">
            <v>339</v>
          </cell>
          <cell r="O799">
            <v>1878</v>
          </cell>
          <cell r="P799">
            <v>2921.16</v>
          </cell>
          <cell r="Q799">
            <v>7085.3</v>
          </cell>
          <cell r="S799">
            <v>3093</v>
          </cell>
          <cell r="T799">
            <v>7762</v>
          </cell>
        </row>
        <row r="800">
          <cell r="A800" t="str">
            <v>2 - Prives DG</v>
          </cell>
          <cell r="B800" t="str">
            <v>tous</v>
          </cell>
          <cell r="C800" t="str">
            <v>08-Pri-HPP</v>
          </cell>
          <cell r="D800" t="str">
            <v>02_s_soins</v>
          </cell>
          <cell r="E800" t="str">
            <v>tous</v>
          </cell>
          <cell r="F800" t="str">
            <v>2001</v>
          </cell>
          <cell r="G800">
            <v>23</v>
          </cell>
          <cell r="H800">
            <v>8213</v>
          </cell>
          <cell r="I800">
            <v>2349</v>
          </cell>
          <cell r="J800">
            <v>10562</v>
          </cell>
          <cell r="K800">
            <v>9670.82</v>
          </cell>
          <cell r="L800">
            <v>2616</v>
          </cell>
          <cell r="M800">
            <v>5597</v>
          </cell>
          <cell r="N800">
            <v>416</v>
          </cell>
          <cell r="O800">
            <v>1933</v>
          </cell>
          <cell r="P800">
            <v>2849.94</v>
          </cell>
          <cell r="Q800">
            <v>6820.88</v>
          </cell>
          <cell r="S800">
            <v>3032</v>
          </cell>
          <cell r="T800">
            <v>7530</v>
          </cell>
        </row>
        <row r="801">
          <cell r="A801" t="str">
            <v>2 - Prives DG</v>
          </cell>
          <cell r="B801" t="str">
            <v>tous</v>
          </cell>
          <cell r="C801" t="str">
            <v>08-Pri-HPP</v>
          </cell>
          <cell r="D801" t="str">
            <v>02_s_soins</v>
          </cell>
          <cell r="E801" t="str">
            <v>tous</v>
          </cell>
          <cell r="F801" t="str">
            <v>2002</v>
          </cell>
          <cell r="G801">
            <v>23</v>
          </cell>
          <cell r="H801">
            <v>8334</v>
          </cell>
          <cell r="I801">
            <v>2445</v>
          </cell>
          <cell r="J801">
            <v>10779</v>
          </cell>
          <cell r="K801">
            <v>9758.57</v>
          </cell>
          <cell r="L801">
            <v>2595</v>
          </cell>
          <cell r="M801">
            <v>5739</v>
          </cell>
          <cell r="N801">
            <v>430</v>
          </cell>
          <cell r="O801">
            <v>2015</v>
          </cell>
          <cell r="P801">
            <v>2829.11</v>
          </cell>
          <cell r="Q801">
            <v>6954.22</v>
          </cell>
          <cell r="S801">
            <v>3025</v>
          </cell>
          <cell r="T801">
            <v>7754</v>
          </cell>
        </row>
        <row r="802">
          <cell r="A802" t="str">
            <v>2 - Prives DG</v>
          </cell>
          <cell r="B802" t="str">
            <v>tous</v>
          </cell>
          <cell r="C802" t="str">
            <v>08-Pri-HPP</v>
          </cell>
          <cell r="D802" t="str">
            <v>02_s_soins</v>
          </cell>
          <cell r="E802" t="str">
            <v>tous</v>
          </cell>
          <cell r="F802" t="str">
            <v>2003</v>
          </cell>
          <cell r="G802">
            <v>25</v>
          </cell>
          <cell r="H802">
            <v>8130</v>
          </cell>
          <cell r="I802">
            <v>2611</v>
          </cell>
          <cell r="J802">
            <v>10741</v>
          </cell>
          <cell r="K802">
            <v>9617.64</v>
          </cell>
          <cell r="L802">
            <v>2493</v>
          </cell>
          <cell r="M802">
            <v>5637</v>
          </cell>
          <cell r="N802">
            <v>479</v>
          </cell>
          <cell r="O802">
            <v>2132</v>
          </cell>
          <cell r="P802">
            <v>2732.42</v>
          </cell>
          <cell r="Q802">
            <v>6875.52</v>
          </cell>
          <cell r="S802">
            <v>2972</v>
          </cell>
          <cell r="T802">
            <v>7769</v>
          </cell>
        </row>
        <row r="803">
          <cell r="A803" t="str">
            <v>2 - Prives DG</v>
          </cell>
          <cell r="B803" t="str">
            <v>tous</v>
          </cell>
          <cell r="C803" t="str">
            <v>08-Pri-HPP</v>
          </cell>
          <cell r="D803" t="str">
            <v>04_encad</v>
          </cell>
          <cell r="E803" t="str">
            <v>tous</v>
          </cell>
          <cell r="F803" t="str">
            <v>1997</v>
          </cell>
          <cell r="G803">
            <v>25</v>
          </cell>
          <cell r="H803">
            <v>818</v>
          </cell>
          <cell r="I803">
            <v>81</v>
          </cell>
          <cell r="J803">
            <v>899</v>
          </cell>
          <cell r="K803">
            <v>865.62</v>
          </cell>
        </row>
        <row r="804">
          <cell r="A804" t="str">
            <v>2 - Prives DG</v>
          </cell>
          <cell r="B804" t="str">
            <v>tous</v>
          </cell>
          <cell r="C804" t="str">
            <v>08-Pri-HPP</v>
          </cell>
          <cell r="D804" t="str">
            <v>04_encad</v>
          </cell>
          <cell r="E804" t="str">
            <v>tous</v>
          </cell>
          <cell r="F804" t="str">
            <v>1998</v>
          </cell>
          <cell r="G804">
            <v>24</v>
          </cell>
          <cell r="H804">
            <v>728</v>
          </cell>
          <cell r="I804">
            <v>72</v>
          </cell>
          <cell r="J804">
            <v>800</v>
          </cell>
          <cell r="K804">
            <v>769.56</v>
          </cell>
        </row>
        <row r="805">
          <cell r="A805" t="str">
            <v>2 - Prives DG</v>
          </cell>
          <cell r="B805" t="str">
            <v>tous</v>
          </cell>
          <cell r="C805" t="str">
            <v>08-Pri-HPP</v>
          </cell>
          <cell r="D805" t="str">
            <v>04_encad</v>
          </cell>
          <cell r="E805" t="str">
            <v>tous</v>
          </cell>
          <cell r="F805" t="str">
            <v>1999</v>
          </cell>
          <cell r="G805">
            <v>25</v>
          </cell>
          <cell r="H805">
            <v>757</v>
          </cell>
          <cell r="I805">
            <v>76</v>
          </cell>
          <cell r="J805">
            <v>833</v>
          </cell>
          <cell r="K805">
            <v>801.44</v>
          </cell>
        </row>
        <row r="806">
          <cell r="A806" t="str">
            <v>2 - Prives DG</v>
          </cell>
          <cell r="B806" t="str">
            <v>tous</v>
          </cell>
          <cell r="C806" t="str">
            <v>08-Pri-HPP</v>
          </cell>
          <cell r="D806" t="str">
            <v>04_encad</v>
          </cell>
          <cell r="E806" t="str">
            <v>tous</v>
          </cell>
          <cell r="F806" t="str">
            <v>2000</v>
          </cell>
          <cell r="G806">
            <v>25</v>
          </cell>
          <cell r="H806">
            <v>762</v>
          </cell>
          <cell r="I806">
            <v>64</v>
          </cell>
          <cell r="J806">
            <v>826</v>
          </cell>
          <cell r="K806">
            <v>801.16</v>
          </cell>
          <cell r="L806">
            <v>341</v>
          </cell>
          <cell r="M806">
            <v>421</v>
          </cell>
          <cell r="N806">
            <v>30</v>
          </cell>
          <cell r="O806">
            <v>34</v>
          </cell>
          <cell r="P806">
            <v>357.62</v>
          </cell>
          <cell r="Q806">
            <v>444.81</v>
          </cell>
          <cell r="S806">
            <v>371</v>
          </cell>
          <cell r="T806">
            <v>455</v>
          </cell>
        </row>
        <row r="807">
          <cell r="A807" t="str">
            <v>2 - Prives DG</v>
          </cell>
          <cell r="B807" t="str">
            <v>tous</v>
          </cell>
          <cell r="C807" t="str">
            <v>08-Pri-HPP</v>
          </cell>
          <cell r="D807" t="str">
            <v>04_encad</v>
          </cell>
          <cell r="E807" t="str">
            <v>tous</v>
          </cell>
          <cell r="F807" t="str">
            <v>2001</v>
          </cell>
          <cell r="G807">
            <v>22</v>
          </cell>
          <cell r="H807">
            <v>728</v>
          </cell>
          <cell r="I807">
            <v>90</v>
          </cell>
          <cell r="J807">
            <v>818</v>
          </cell>
          <cell r="K807">
            <v>774.14</v>
          </cell>
          <cell r="L807">
            <v>326</v>
          </cell>
          <cell r="M807">
            <v>402</v>
          </cell>
          <cell r="N807">
            <v>43</v>
          </cell>
          <cell r="O807">
            <v>47</v>
          </cell>
          <cell r="P807">
            <v>345.48</v>
          </cell>
          <cell r="Q807">
            <v>428.66</v>
          </cell>
          <cell r="S807">
            <v>369</v>
          </cell>
          <cell r="T807">
            <v>449</v>
          </cell>
        </row>
        <row r="808">
          <cell r="A808" t="str">
            <v>2 - Prives DG</v>
          </cell>
          <cell r="B808" t="str">
            <v>tous</v>
          </cell>
          <cell r="C808" t="str">
            <v>08-Pri-HPP</v>
          </cell>
          <cell r="D808" t="str">
            <v>04_encad</v>
          </cell>
          <cell r="E808" t="str">
            <v>tous</v>
          </cell>
          <cell r="F808" t="str">
            <v>2002</v>
          </cell>
          <cell r="G808">
            <v>21</v>
          </cell>
          <cell r="H808">
            <v>721</v>
          </cell>
          <cell r="I808">
            <v>80</v>
          </cell>
          <cell r="J808">
            <v>801</v>
          </cell>
          <cell r="K808">
            <v>766.16</v>
          </cell>
          <cell r="L808">
            <v>317</v>
          </cell>
          <cell r="M808">
            <v>404</v>
          </cell>
          <cell r="N808">
            <v>37</v>
          </cell>
          <cell r="O808">
            <v>43</v>
          </cell>
          <cell r="P808">
            <v>335.72</v>
          </cell>
          <cell r="Q808">
            <v>430.44</v>
          </cell>
          <cell r="S808">
            <v>354</v>
          </cell>
          <cell r="T808">
            <v>447</v>
          </cell>
        </row>
        <row r="809">
          <cell r="A809" t="str">
            <v>2 - Prives DG</v>
          </cell>
          <cell r="B809" t="str">
            <v>tous</v>
          </cell>
          <cell r="C809" t="str">
            <v>08-Pri-HPP</v>
          </cell>
          <cell r="D809" t="str">
            <v>04_encad</v>
          </cell>
          <cell r="E809" t="str">
            <v>tous</v>
          </cell>
          <cell r="F809" t="str">
            <v>2003</v>
          </cell>
          <cell r="G809">
            <v>23</v>
          </cell>
          <cell r="H809">
            <v>690</v>
          </cell>
          <cell r="I809">
            <v>83</v>
          </cell>
          <cell r="J809">
            <v>773</v>
          </cell>
          <cell r="K809">
            <v>728.59</v>
          </cell>
          <cell r="L809">
            <v>308</v>
          </cell>
          <cell r="M809">
            <v>382</v>
          </cell>
          <cell r="N809">
            <v>36</v>
          </cell>
          <cell r="O809">
            <v>47</v>
          </cell>
          <cell r="P809">
            <v>321.83</v>
          </cell>
          <cell r="Q809">
            <v>406.76</v>
          </cell>
          <cell r="S809">
            <v>344</v>
          </cell>
          <cell r="T809">
            <v>429</v>
          </cell>
        </row>
        <row r="810">
          <cell r="A810" t="str">
            <v>2 - Prives DG</v>
          </cell>
          <cell r="B810" t="str">
            <v>tous</v>
          </cell>
          <cell r="C810" t="str">
            <v>08-Pri-HPP</v>
          </cell>
          <cell r="D810" t="str">
            <v>05_infirm</v>
          </cell>
          <cell r="E810" t="str">
            <v>tous</v>
          </cell>
          <cell r="F810" t="str">
            <v>1997</v>
          </cell>
          <cell r="G810">
            <v>25</v>
          </cell>
          <cell r="H810">
            <v>4773</v>
          </cell>
          <cell r="I810">
            <v>1136</v>
          </cell>
          <cell r="J810">
            <v>5909</v>
          </cell>
          <cell r="K810">
            <v>5512.08</v>
          </cell>
        </row>
        <row r="811">
          <cell r="A811" t="str">
            <v>2 - Prives DG</v>
          </cell>
          <cell r="B811" t="str">
            <v>tous</v>
          </cell>
          <cell r="C811" t="str">
            <v>08-Pri-HPP</v>
          </cell>
          <cell r="D811" t="str">
            <v>05_infirm</v>
          </cell>
          <cell r="E811" t="str">
            <v>tous</v>
          </cell>
          <cell r="F811" t="str">
            <v>1998</v>
          </cell>
          <cell r="G811">
            <v>25</v>
          </cell>
          <cell r="H811">
            <v>4693</v>
          </cell>
          <cell r="I811">
            <v>1202</v>
          </cell>
          <cell r="J811">
            <v>5895</v>
          </cell>
          <cell r="K811">
            <v>5471.35</v>
          </cell>
        </row>
        <row r="812">
          <cell r="A812" t="str">
            <v>2 - Prives DG</v>
          </cell>
          <cell r="B812" t="str">
            <v>tous</v>
          </cell>
          <cell r="C812" t="str">
            <v>08-Pri-HPP</v>
          </cell>
          <cell r="D812" t="str">
            <v>05_infirm</v>
          </cell>
          <cell r="E812" t="str">
            <v>tous</v>
          </cell>
          <cell r="F812" t="str">
            <v>1999</v>
          </cell>
          <cell r="G812">
            <v>25</v>
          </cell>
          <cell r="H812">
            <v>4635</v>
          </cell>
          <cell r="I812">
            <v>1105</v>
          </cell>
          <cell r="J812">
            <v>5740</v>
          </cell>
          <cell r="K812">
            <v>5374.67</v>
          </cell>
        </row>
        <row r="813">
          <cell r="A813" t="str">
            <v>2 - Prives DG</v>
          </cell>
          <cell r="B813" t="str">
            <v>tous</v>
          </cell>
          <cell r="C813" t="str">
            <v>08-Pri-HPP</v>
          </cell>
          <cell r="D813" t="str">
            <v>05_infirm</v>
          </cell>
          <cell r="E813" t="str">
            <v>tous</v>
          </cell>
          <cell r="F813" t="str">
            <v>2000</v>
          </cell>
          <cell r="G813">
            <v>25</v>
          </cell>
          <cell r="H813">
            <v>4818</v>
          </cell>
          <cell r="I813">
            <v>1058</v>
          </cell>
          <cell r="J813">
            <v>5876</v>
          </cell>
          <cell r="K813">
            <v>5517.59</v>
          </cell>
          <cell r="L813">
            <v>1549</v>
          </cell>
          <cell r="M813">
            <v>3269</v>
          </cell>
          <cell r="N813">
            <v>166</v>
          </cell>
          <cell r="O813">
            <v>892</v>
          </cell>
          <cell r="P813">
            <v>1640.71</v>
          </cell>
          <cell r="Q813">
            <v>3878.33</v>
          </cell>
          <cell r="S813">
            <v>1715</v>
          </cell>
          <cell r="T813">
            <v>4161</v>
          </cell>
        </row>
        <row r="814">
          <cell r="A814" t="str">
            <v>2 - Prives DG</v>
          </cell>
          <cell r="B814" t="str">
            <v>tous</v>
          </cell>
          <cell r="C814" t="str">
            <v>08-Pri-HPP</v>
          </cell>
          <cell r="D814" t="str">
            <v>05_infirm</v>
          </cell>
          <cell r="E814" t="str">
            <v>tous</v>
          </cell>
          <cell r="F814" t="str">
            <v>2001</v>
          </cell>
          <cell r="G814">
            <v>23</v>
          </cell>
          <cell r="H814">
            <v>4566</v>
          </cell>
          <cell r="I814">
            <v>1144</v>
          </cell>
          <cell r="J814">
            <v>5710</v>
          </cell>
          <cell r="K814">
            <v>5345.05</v>
          </cell>
          <cell r="L814">
            <v>1460</v>
          </cell>
          <cell r="M814">
            <v>3106</v>
          </cell>
          <cell r="N814">
            <v>189</v>
          </cell>
          <cell r="O814">
            <v>955</v>
          </cell>
          <cell r="P814">
            <v>1570.24</v>
          </cell>
          <cell r="Q814">
            <v>3774.81</v>
          </cell>
          <cell r="S814">
            <v>1649</v>
          </cell>
          <cell r="T814">
            <v>4061</v>
          </cell>
        </row>
        <row r="815">
          <cell r="A815" t="str">
            <v>2 - Prives DG</v>
          </cell>
          <cell r="B815" t="str">
            <v>tous</v>
          </cell>
          <cell r="C815" t="str">
            <v>08-Pri-HPP</v>
          </cell>
          <cell r="D815" t="str">
            <v>05_infirm</v>
          </cell>
          <cell r="E815" t="str">
            <v>tous</v>
          </cell>
          <cell r="F815" t="str">
            <v>2002</v>
          </cell>
          <cell r="G815">
            <v>22</v>
          </cell>
          <cell r="H815">
            <v>4518</v>
          </cell>
          <cell r="I815">
            <v>1174</v>
          </cell>
          <cell r="J815">
            <v>5692</v>
          </cell>
          <cell r="K815">
            <v>5273.21</v>
          </cell>
          <cell r="L815">
            <v>1429</v>
          </cell>
          <cell r="M815">
            <v>3089</v>
          </cell>
          <cell r="N815">
            <v>218</v>
          </cell>
          <cell r="O815">
            <v>956</v>
          </cell>
          <cell r="P815">
            <v>1549.63</v>
          </cell>
          <cell r="Q815">
            <v>3723.58</v>
          </cell>
          <cell r="S815">
            <v>1647</v>
          </cell>
          <cell r="T815">
            <v>4045</v>
          </cell>
        </row>
        <row r="816">
          <cell r="A816" t="str">
            <v>2 - Prives DG</v>
          </cell>
          <cell r="B816" t="str">
            <v>tous</v>
          </cell>
          <cell r="C816" t="str">
            <v>08-Pri-HPP</v>
          </cell>
          <cell r="D816" t="str">
            <v>05_infirm</v>
          </cell>
          <cell r="E816" t="str">
            <v>tous</v>
          </cell>
          <cell r="F816" t="str">
            <v>2003</v>
          </cell>
          <cell r="G816">
            <v>23</v>
          </cell>
          <cell r="H816">
            <v>4414</v>
          </cell>
          <cell r="I816">
            <v>1236</v>
          </cell>
          <cell r="J816">
            <v>5650</v>
          </cell>
          <cell r="K816">
            <v>5196.2</v>
          </cell>
          <cell r="L816">
            <v>1364</v>
          </cell>
          <cell r="M816">
            <v>3050</v>
          </cell>
          <cell r="N816">
            <v>233</v>
          </cell>
          <cell r="O816">
            <v>1003</v>
          </cell>
          <cell r="P816">
            <v>1491.1</v>
          </cell>
          <cell r="Q816">
            <v>3705.1</v>
          </cell>
          <cell r="S816">
            <v>1597</v>
          </cell>
          <cell r="T816">
            <v>4053</v>
          </cell>
        </row>
        <row r="817">
          <cell r="A817" t="str">
            <v>2 - Prives DG</v>
          </cell>
          <cell r="B817" t="str">
            <v>tous</v>
          </cell>
          <cell r="C817" t="str">
            <v>08-Pri-HPP</v>
          </cell>
          <cell r="D817" t="str">
            <v>06_aides</v>
          </cell>
          <cell r="E817" t="str">
            <v>tous</v>
          </cell>
          <cell r="F817" t="str">
            <v>1997</v>
          </cell>
          <cell r="G817">
            <v>21</v>
          </cell>
          <cell r="H817">
            <v>1311</v>
          </cell>
          <cell r="I817">
            <v>221</v>
          </cell>
          <cell r="J817">
            <v>1532</v>
          </cell>
          <cell r="K817">
            <v>1446.04</v>
          </cell>
        </row>
        <row r="818">
          <cell r="A818" t="str">
            <v>2 - Prives DG</v>
          </cell>
          <cell r="B818" t="str">
            <v>tous</v>
          </cell>
          <cell r="C818" t="str">
            <v>08-Pri-HPP</v>
          </cell>
          <cell r="D818" t="str">
            <v>06_aides</v>
          </cell>
          <cell r="E818" t="str">
            <v>tous</v>
          </cell>
          <cell r="F818" t="str">
            <v>1998</v>
          </cell>
          <cell r="G818">
            <v>21</v>
          </cell>
          <cell r="H818">
            <v>1280</v>
          </cell>
          <cell r="I818">
            <v>216</v>
          </cell>
          <cell r="J818">
            <v>1496</v>
          </cell>
          <cell r="K818">
            <v>1410.51</v>
          </cell>
        </row>
        <row r="819">
          <cell r="A819" t="str">
            <v>2 - Prives DG</v>
          </cell>
          <cell r="B819" t="str">
            <v>tous</v>
          </cell>
          <cell r="C819" t="str">
            <v>08-Pri-HPP</v>
          </cell>
          <cell r="D819" t="str">
            <v>06_aides</v>
          </cell>
          <cell r="E819" t="str">
            <v>tous</v>
          </cell>
          <cell r="F819" t="str">
            <v>1999</v>
          </cell>
          <cell r="G819">
            <v>22</v>
          </cell>
          <cell r="H819">
            <v>1296</v>
          </cell>
          <cell r="I819">
            <v>202</v>
          </cell>
          <cell r="J819">
            <v>1498</v>
          </cell>
          <cell r="K819">
            <v>1422.84</v>
          </cell>
        </row>
        <row r="820">
          <cell r="A820" t="str">
            <v>2 - Prives DG</v>
          </cell>
          <cell r="B820" t="str">
            <v>tous</v>
          </cell>
          <cell r="C820" t="str">
            <v>08-Pri-HPP</v>
          </cell>
          <cell r="D820" t="str">
            <v>06_aides</v>
          </cell>
          <cell r="E820" t="str">
            <v>tous</v>
          </cell>
          <cell r="F820" t="str">
            <v>2000</v>
          </cell>
          <cell r="G820">
            <v>23</v>
          </cell>
          <cell r="H820">
            <v>1335</v>
          </cell>
          <cell r="I820">
            <v>170</v>
          </cell>
          <cell r="J820">
            <v>1505</v>
          </cell>
          <cell r="K820">
            <v>1439.41</v>
          </cell>
          <cell r="L820">
            <v>426</v>
          </cell>
          <cell r="M820">
            <v>909</v>
          </cell>
          <cell r="N820">
            <v>22</v>
          </cell>
          <cell r="O820">
            <v>148</v>
          </cell>
          <cell r="P820">
            <v>438</v>
          </cell>
          <cell r="Q820">
            <v>1002.41</v>
          </cell>
          <cell r="S820">
            <v>448</v>
          </cell>
          <cell r="T820">
            <v>1057</v>
          </cell>
        </row>
        <row r="821">
          <cell r="A821" t="str">
            <v>2 - Prives DG</v>
          </cell>
          <cell r="B821" t="str">
            <v>tous</v>
          </cell>
          <cell r="C821" t="str">
            <v>08-Pri-HPP</v>
          </cell>
          <cell r="D821" t="str">
            <v>06_aides</v>
          </cell>
          <cell r="E821" t="str">
            <v>tous</v>
          </cell>
          <cell r="F821" t="str">
            <v>2001</v>
          </cell>
          <cell r="G821">
            <v>22</v>
          </cell>
          <cell r="H821">
            <v>1348</v>
          </cell>
          <cell r="I821">
            <v>211</v>
          </cell>
          <cell r="J821">
            <v>1559</v>
          </cell>
          <cell r="K821">
            <v>1475.3</v>
          </cell>
          <cell r="L821">
            <v>436</v>
          </cell>
          <cell r="M821">
            <v>912</v>
          </cell>
          <cell r="N821">
            <v>36</v>
          </cell>
          <cell r="O821">
            <v>175</v>
          </cell>
          <cell r="P821">
            <v>456.1</v>
          </cell>
          <cell r="Q821">
            <v>1019.2</v>
          </cell>
          <cell r="S821">
            <v>472</v>
          </cell>
          <cell r="T821">
            <v>1087</v>
          </cell>
        </row>
        <row r="822">
          <cell r="A822" t="str">
            <v>2 - Prives DG</v>
          </cell>
          <cell r="B822" t="str">
            <v>tous</v>
          </cell>
          <cell r="C822" t="str">
            <v>08-Pri-HPP</v>
          </cell>
          <cell r="D822" t="str">
            <v>06_aides</v>
          </cell>
          <cell r="E822" t="str">
            <v>tous</v>
          </cell>
          <cell r="F822" t="str">
            <v>2002</v>
          </cell>
          <cell r="G822">
            <v>21</v>
          </cell>
          <cell r="H822">
            <v>1456</v>
          </cell>
          <cell r="I822">
            <v>205</v>
          </cell>
          <cell r="J822">
            <v>1661</v>
          </cell>
          <cell r="K822">
            <v>1583.03</v>
          </cell>
          <cell r="L822">
            <v>464</v>
          </cell>
          <cell r="M822">
            <v>992</v>
          </cell>
          <cell r="N822">
            <v>28</v>
          </cell>
          <cell r="O822">
            <v>177</v>
          </cell>
          <cell r="P822">
            <v>480.68</v>
          </cell>
          <cell r="Q822">
            <v>1102.3499999999999</v>
          </cell>
          <cell r="S822">
            <v>492</v>
          </cell>
          <cell r="T822">
            <v>1169</v>
          </cell>
        </row>
        <row r="823">
          <cell r="A823" t="str">
            <v>2 - Prives DG</v>
          </cell>
          <cell r="B823" t="str">
            <v>tous</v>
          </cell>
          <cell r="C823" t="str">
            <v>08-Pri-HPP</v>
          </cell>
          <cell r="D823" t="str">
            <v>06_aides</v>
          </cell>
          <cell r="E823" t="str">
            <v>tous</v>
          </cell>
          <cell r="F823" t="str">
            <v>2003</v>
          </cell>
          <cell r="G823">
            <v>23</v>
          </cell>
          <cell r="H823">
            <v>1363</v>
          </cell>
          <cell r="I823">
            <v>217</v>
          </cell>
          <cell r="J823">
            <v>1580</v>
          </cell>
          <cell r="K823">
            <v>1486.36</v>
          </cell>
          <cell r="L823">
            <v>415</v>
          </cell>
          <cell r="M823">
            <v>948</v>
          </cell>
          <cell r="N823">
            <v>26</v>
          </cell>
          <cell r="O823">
            <v>191</v>
          </cell>
          <cell r="P823">
            <v>426.92</v>
          </cell>
          <cell r="Q823">
            <v>1059.44</v>
          </cell>
          <cell r="S823">
            <v>441</v>
          </cell>
          <cell r="T823">
            <v>1139</v>
          </cell>
        </row>
        <row r="824">
          <cell r="A824" t="str">
            <v>2 - Prives DG</v>
          </cell>
          <cell r="B824" t="str">
            <v>tous</v>
          </cell>
          <cell r="C824" t="str">
            <v>08-Pri-HPP</v>
          </cell>
          <cell r="D824" t="str">
            <v>07_ash</v>
          </cell>
          <cell r="E824" t="str">
            <v>tous</v>
          </cell>
          <cell r="F824" t="str">
            <v>1997</v>
          </cell>
          <cell r="G824">
            <v>23</v>
          </cell>
          <cell r="H824">
            <v>1340</v>
          </cell>
          <cell r="I824">
            <v>504</v>
          </cell>
          <cell r="J824">
            <v>1844</v>
          </cell>
          <cell r="K824">
            <v>1603.28</v>
          </cell>
        </row>
        <row r="825">
          <cell r="A825" t="str">
            <v>2 - Prives DG</v>
          </cell>
          <cell r="B825" t="str">
            <v>tous</v>
          </cell>
          <cell r="C825" t="str">
            <v>08-Pri-HPP</v>
          </cell>
          <cell r="D825" t="str">
            <v>07_ash</v>
          </cell>
          <cell r="E825" t="str">
            <v>tous</v>
          </cell>
          <cell r="F825" t="str">
            <v>1998</v>
          </cell>
          <cell r="G825">
            <v>23</v>
          </cell>
          <cell r="H825">
            <v>1361</v>
          </cell>
          <cell r="I825">
            <v>486</v>
          </cell>
          <cell r="J825">
            <v>1847</v>
          </cell>
          <cell r="K825">
            <v>1624.09</v>
          </cell>
        </row>
        <row r="826">
          <cell r="A826" t="str">
            <v>2 - Prives DG</v>
          </cell>
          <cell r="B826" t="str">
            <v>tous</v>
          </cell>
          <cell r="C826" t="str">
            <v>08-Pri-HPP</v>
          </cell>
          <cell r="D826" t="str">
            <v>07_ash</v>
          </cell>
          <cell r="E826" t="str">
            <v>tous</v>
          </cell>
          <cell r="F826" t="str">
            <v>1999</v>
          </cell>
          <cell r="G826">
            <v>23</v>
          </cell>
          <cell r="H826">
            <v>1224</v>
          </cell>
          <cell r="I826">
            <v>466</v>
          </cell>
          <cell r="J826">
            <v>1690</v>
          </cell>
          <cell r="K826">
            <v>1488.81</v>
          </cell>
        </row>
        <row r="827">
          <cell r="A827" t="str">
            <v>2 - Prives DG</v>
          </cell>
          <cell r="B827" t="str">
            <v>tous</v>
          </cell>
          <cell r="C827" t="str">
            <v>08-Pri-HPP</v>
          </cell>
          <cell r="D827" t="str">
            <v>07_ash</v>
          </cell>
          <cell r="E827" t="str">
            <v>tous</v>
          </cell>
          <cell r="F827" t="str">
            <v>2000</v>
          </cell>
          <cell r="G827">
            <v>24</v>
          </cell>
          <cell r="H827">
            <v>1354</v>
          </cell>
          <cell r="I827">
            <v>480</v>
          </cell>
          <cell r="J827">
            <v>1834</v>
          </cell>
          <cell r="K827">
            <v>1627.8</v>
          </cell>
          <cell r="L827">
            <v>326</v>
          </cell>
          <cell r="M827">
            <v>1028</v>
          </cell>
          <cell r="N827">
            <v>53</v>
          </cell>
          <cell r="O827">
            <v>427</v>
          </cell>
          <cell r="P827">
            <v>335.67</v>
          </cell>
          <cell r="Q827">
            <v>1292.1300000000001</v>
          </cell>
          <cell r="S827">
            <v>379</v>
          </cell>
          <cell r="T827">
            <v>1455</v>
          </cell>
        </row>
        <row r="828">
          <cell r="A828" t="str">
            <v>2 - Prives DG</v>
          </cell>
          <cell r="B828" t="str">
            <v>tous</v>
          </cell>
          <cell r="C828" t="str">
            <v>08-Pri-HPP</v>
          </cell>
          <cell r="D828" t="str">
            <v>07_ash</v>
          </cell>
          <cell r="E828" t="str">
            <v>tous</v>
          </cell>
          <cell r="F828" t="str">
            <v>2001</v>
          </cell>
          <cell r="G828">
            <v>21</v>
          </cell>
          <cell r="H828">
            <v>1220</v>
          </cell>
          <cell r="I828">
            <v>485</v>
          </cell>
          <cell r="J828">
            <v>1705</v>
          </cell>
          <cell r="K828">
            <v>1486.19</v>
          </cell>
          <cell r="L828">
            <v>283</v>
          </cell>
          <cell r="M828">
            <v>937</v>
          </cell>
          <cell r="N828">
            <v>86</v>
          </cell>
          <cell r="O828">
            <v>399</v>
          </cell>
          <cell r="P828">
            <v>331.14</v>
          </cell>
          <cell r="Q828">
            <v>1155.05</v>
          </cell>
          <cell r="S828">
            <v>369</v>
          </cell>
          <cell r="T828">
            <v>1336</v>
          </cell>
        </row>
        <row r="829">
          <cell r="A829" t="str">
            <v>2 - Prives DG</v>
          </cell>
          <cell r="B829" t="str">
            <v>tous</v>
          </cell>
          <cell r="C829" t="str">
            <v>08-Pri-HPP</v>
          </cell>
          <cell r="D829" t="str">
            <v>07_ash</v>
          </cell>
          <cell r="E829" t="str">
            <v>tous</v>
          </cell>
          <cell r="F829" t="str">
            <v>2002</v>
          </cell>
          <cell r="G829">
            <v>20</v>
          </cell>
          <cell r="H829">
            <v>1282</v>
          </cell>
          <cell r="I829">
            <v>397</v>
          </cell>
          <cell r="J829">
            <v>1679</v>
          </cell>
          <cell r="K829">
            <v>1462.28</v>
          </cell>
          <cell r="L829">
            <v>278</v>
          </cell>
          <cell r="M829">
            <v>1004</v>
          </cell>
          <cell r="N829">
            <v>52</v>
          </cell>
          <cell r="O829">
            <v>345</v>
          </cell>
          <cell r="P829">
            <v>303.83999999999997</v>
          </cell>
          <cell r="Q829">
            <v>1183.2</v>
          </cell>
          <cell r="S829">
            <v>330</v>
          </cell>
          <cell r="T829">
            <v>1349</v>
          </cell>
        </row>
        <row r="830">
          <cell r="A830" t="str">
            <v>2 - Prives DG</v>
          </cell>
          <cell r="B830" t="str">
            <v>tous</v>
          </cell>
          <cell r="C830" t="str">
            <v>08-Pri-HPP</v>
          </cell>
          <cell r="D830" t="str">
            <v>07_ash</v>
          </cell>
          <cell r="E830" t="str">
            <v>tous</v>
          </cell>
          <cell r="F830" t="str">
            <v>2003</v>
          </cell>
          <cell r="G830">
            <v>21</v>
          </cell>
          <cell r="H830">
            <v>1279</v>
          </cell>
          <cell r="I830">
            <v>390</v>
          </cell>
          <cell r="J830">
            <v>1669</v>
          </cell>
          <cell r="K830">
            <v>1469.26</v>
          </cell>
          <cell r="L830">
            <v>300</v>
          </cell>
          <cell r="M830">
            <v>979</v>
          </cell>
          <cell r="N830">
            <v>61</v>
          </cell>
          <cell r="O830">
            <v>329</v>
          </cell>
          <cell r="P830">
            <v>326.08999999999997</v>
          </cell>
          <cell r="Q830">
            <v>1133.47</v>
          </cell>
          <cell r="S830">
            <v>361</v>
          </cell>
          <cell r="T830">
            <v>1308</v>
          </cell>
        </row>
        <row r="831">
          <cell r="A831" t="str">
            <v>2 - Prives DG</v>
          </cell>
          <cell r="B831" t="str">
            <v>tous</v>
          </cell>
          <cell r="C831" t="str">
            <v>08-Pri-HPP</v>
          </cell>
          <cell r="D831" t="str">
            <v>08_autres_soins</v>
          </cell>
          <cell r="E831" t="str">
            <v>tous</v>
          </cell>
          <cell r="F831" t="str">
            <v>1997</v>
          </cell>
          <cell r="G831">
            <v>25</v>
          </cell>
          <cell r="H831">
            <v>326</v>
          </cell>
          <cell r="I831">
            <v>415</v>
          </cell>
          <cell r="J831">
            <v>741</v>
          </cell>
          <cell r="K831">
            <v>553.79</v>
          </cell>
        </row>
        <row r="832">
          <cell r="A832" t="str">
            <v>2 - Prives DG</v>
          </cell>
          <cell r="B832" t="str">
            <v>tous</v>
          </cell>
          <cell r="C832" t="str">
            <v>08-Pri-HPP</v>
          </cell>
          <cell r="D832" t="str">
            <v>08_autres_soins</v>
          </cell>
          <cell r="E832" t="str">
            <v>tous</v>
          </cell>
          <cell r="F832" t="str">
            <v>1998</v>
          </cell>
          <cell r="G832">
            <v>25</v>
          </cell>
          <cell r="H832">
            <v>316</v>
          </cell>
          <cell r="I832">
            <v>445</v>
          </cell>
          <cell r="J832">
            <v>761</v>
          </cell>
          <cell r="K832">
            <v>563.71</v>
          </cell>
        </row>
        <row r="833">
          <cell r="A833" t="str">
            <v>2 - Prives DG</v>
          </cell>
          <cell r="B833" t="str">
            <v>tous</v>
          </cell>
          <cell r="C833" t="str">
            <v>08-Pri-HPP</v>
          </cell>
          <cell r="D833" t="str">
            <v>08_autres_soins</v>
          </cell>
          <cell r="E833" t="str">
            <v>tous</v>
          </cell>
          <cell r="F833" t="str">
            <v>1999</v>
          </cell>
          <cell r="G833">
            <v>25</v>
          </cell>
          <cell r="H833">
            <v>356</v>
          </cell>
          <cell r="I833">
            <v>425</v>
          </cell>
          <cell r="J833">
            <v>781</v>
          </cell>
          <cell r="K833">
            <v>589.42999999999995</v>
          </cell>
        </row>
        <row r="834">
          <cell r="A834" t="str">
            <v>2 - Prives DG</v>
          </cell>
          <cell r="B834" t="str">
            <v>tous</v>
          </cell>
          <cell r="C834" t="str">
            <v>08-Pri-HPP</v>
          </cell>
          <cell r="D834" t="str">
            <v>08_autres_soins</v>
          </cell>
          <cell r="E834" t="str">
            <v>tous</v>
          </cell>
          <cell r="F834" t="str">
            <v>2000</v>
          </cell>
          <cell r="G834">
            <v>25</v>
          </cell>
          <cell r="H834">
            <v>369</v>
          </cell>
          <cell r="I834">
            <v>445</v>
          </cell>
          <cell r="J834">
            <v>814</v>
          </cell>
          <cell r="K834">
            <v>616.78</v>
          </cell>
          <cell r="L834">
            <v>112</v>
          </cell>
          <cell r="M834">
            <v>257</v>
          </cell>
          <cell r="N834">
            <v>68</v>
          </cell>
          <cell r="O834">
            <v>377</v>
          </cell>
          <cell r="P834">
            <v>149.16</v>
          </cell>
          <cell r="Q834">
            <v>467.62</v>
          </cell>
          <cell r="S834">
            <v>180</v>
          </cell>
          <cell r="T834">
            <v>634</v>
          </cell>
        </row>
        <row r="835">
          <cell r="A835" t="str">
            <v>2 - Prives DG</v>
          </cell>
          <cell r="B835" t="str">
            <v>tous</v>
          </cell>
          <cell r="C835" t="str">
            <v>08-Pri-HPP</v>
          </cell>
          <cell r="D835" t="str">
            <v>08_autres_soins</v>
          </cell>
          <cell r="E835" t="str">
            <v>tous</v>
          </cell>
          <cell r="F835" t="str">
            <v>2001</v>
          </cell>
          <cell r="G835">
            <v>23</v>
          </cell>
          <cell r="H835">
            <v>351</v>
          </cell>
          <cell r="I835">
            <v>419</v>
          </cell>
          <cell r="J835">
            <v>770</v>
          </cell>
          <cell r="K835">
            <v>590.14</v>
          </cell>
          <cell r="L835">
            <v>111</v>
          </cell>
          <cell r="M835">
            <v>240</v>
          </cell>
          <cell r="N835">
            <v>62</v>
          </cell>
          <cell r="O835">
            <v>357</v>
          </cell>
          <cell r="P835">
            <v>146.97999999999999</v>
          </cell>
          <cell r="Q835">
            <v>443.16</v>
          </cell>
          <cell r="S835">
            <v>173</v>
          </cell>
          <cell r="T835">
            <v>597</v>
          </cell>
        </row>
        <row r="836">
          <cell r="A836" t="str">
            <v>2 - Prives DG</v>
          </cell>
          <cell r="B836" t="str">
            <v>tous</v>
          </cell>
          <cell r="C836" t="str">
            <v>08-Pri-HPP</v>
          </cell>
          <cell r="D836" t="str">
            <v>08_autres_soins</v>
          </cell>
          <cell r="E836" t="str">
            <v>tous</v>
          </cell>
          <cell r="F836" t="str">
            <v>2002</v>
          </cell>
          <cell r="G836">
            <v>23</v>
          </cell>
          <cell r="H836">
            <v>357</v>
          </cell>
          <cell r="I836">
            <v>589</v>
          </cell>
          <cell r="J836">
            <v>946</v>
          </cell>
          <cell r="K836">
            <v>673.89</v>
          </cell>
          <cell r="L836">
            <v>107</v>
          </cell>
          <cell r="M836">
            <v>250</v>
          </cell>
          <cell r="N836">
            <v>95</v>
          </cell>
          <cell r="O836">
            <v>494</v>
          </cell>
          <cell r="P836">
            <v>159.24</v>
          </cell>
          <cell r="Q836">
            <v>514.65</v>
          </cell>
          <cell r="S836">
            <v>202</v>
          </cell>
          <cell r="T836">
            <v>744</v>
          </cell>
        </row>
        <row r="837">
          <cell r="A837" t="str">
            <v>2 - Prives DG</v>
          </cell>
          <cell r="B837" t="str">
            <v>tous</v>
          </cell>
          <cell r="C837" t="str">
            <v>08-Pri-HPP</v>
          </cell>
          <cell r="D837" t="str">
            <v>08_autres_soins</v>
          </cell>
          <cell r="E837" t="str">
            <v>tous</v>
          </cell>
          <cell r="F837" t="str">
            <v>2003</v>
          </cell>
          <cell r="G837">
            <v>25</v>
          </cell>
          <cell r="H837">
            <v>384</v>
          </cell>
          <cell r="I837">
            <v>685</v>
          </cell>
          <cell r="J837">
            <v>1069</v>
          </cell>
          <cell r="K837">
            <v>737.23</v>
          </cell>
          <cell r="L837">
            <v>106</v>
          </cell>
          <cell r="M837">
            <v>278</v>
          </cell>
          <cell r="N837">
            <v>123</v>
          </cell>
          <cell r="O837">
            <v>562</v>
          </cell>
          <cell r="P837">
            <v>166.48</v>
          </cell>
          <cell r="Q837">
            <v>570.75</v>
          </cell>
          <cell r="S837">
            <v>229</v>
          </cell>
          <cell r="T837">
            <v>840</v>
          </cell>
        </row>
        <row r="838">
          <cell r="A838" t="str">
            <v>2 - Prives DG</v>
          </cell>
          <cell r="B838" t="str">
            <v>tous</v>
          </cell>
          <cell r="C838" t="str">
            <v>08-Pri-HPP</v>
          </cell>
          <cell r="D838" t="str">
            <v>09_educ_soc</v>
          </cell>
          <cell r="E838" t="str">
            <v>tous</v>
          </cell>
          <cell r="F838" t="str">
            <v>1997</v>
          </cell>
          <cell r="G838">
            <v>23</v>
          </cell>
          <cell r="H838">
            <v>299</v>
          </cell>
          <cell r="I838">
            <v>153</v>
          </cell>
          <cell r="J838">
            <v>452</v>
          </cell>
          <cell r="K838">
            <v>384.25</v>
          </cell>
        </row>
        <row r="839">
          <cell r="A839" t="str">
            <v>2 - Prives DG</v>
          </cell>
          <cell r="B839" t="str">
            <v>tous</v>
          </cell>
          <cell r="C839" t="str">
            <v>08-Pri-HPP</v>
          </cell>
          <cell r="D839" t="str">
            <v>09_educ_soc</v>
          </cell>
          <cell r="E839" t="str">
            <v>tous</v>
          </cell>
          <cell r="F839" t="str">
            <v>1998</v>
          </cell>
          <cell r="G839">
            <v>23</v>
          </cell>
          <cell r="H839">
            <v>298</v>
          </cell>
          <cell r="I839">
            <v>146</v>
          </cell>
          <cell r="J839">
            <v>444</v>
          </cell>
          <cell r="K839">
            <v>386.78</v>
          </cell>
        </row>
        <row r="840">
          <cell r="A840" t="str">
            <v>2 - Prives DG</v>
          </cell>
          <cell r="B840" t="str">
            <v>tous</v>
          </cell>
          <cell r="C840" t="str">
            <v>08-Pri-HPP</v>
          </cell>
          <cell r="D840" t="str">
            <v>09_educ_soc</v>
          </cell>
          <cell r="E840" t="str">
            <v>tous</v>
          </cell>
          <cell r="F840" t="str">
            <v>1999</v>
          </cell>
          <cell r="G840">
            <v>22</v>
          </cell>
          <cell r="H840">
            <v>306</v>
          </cell>
          <cell r="I840">
            <v>143</v>
          </cell>
          <cell r="J840">
            <v>449</v>
          </cell>
          <cell r="K840">
            <v>393.37</v>
          </cell>
        </row>
        <row r="841">
          <cell r="A841" t="str">
            <v>2 - Prives DG</v>
          </cell>
          <cell r="B841" t="str">
            <v>tous</v>
          </cell>
          <cell r="C841" t="str">
            <v>08-Pri-HPP</v>
          </cell>
          <cell r="D841" t="str">
            <v>09_educ_soc</v>
          </cell>
          <cell r="E841" t="str">
            <v>tous</v>
          </cell>
          <cell r="F841" t="str">
            <v>2000</v>
          </cell>
          <cell r="G841">
            <v>24</v>
          </cell>
          <cell r="H841">
            <v>338</v>
          </cell>
          <cell r="I841">
            <v>137</v>
          </cell>
          <cell r="J841">
            <v>475</v>
          </cell>
          <cell r="K841">
            <v>421.25</v>
          </cell>
          <cell r="L841">
            <v>95</v>
          </cell>
          <cell r="M841">
            <v>243</v>
          </cell>
          <cell r="N841">
            <v>12</v>
          </cell>
          <cell r="O841">
            <v>125</v>
          </cell>
          <cell r="P841">
            <v>107.18</v>
          </cell>
          <cell r="Q841">
            <v>314.52</v>
          </cell>
          <cell r="S841">
            <v>107</v>
          </cell>
          <cell r="T841">
            <v>368</v>
          </cell>
        </row>
        <row r="842">
          <cell r="A842" t="str">
            <v>2 - Prives DG</v>
          </cell>
          <cell r="B842" t="str">
            <v>tous</v>
          </cell>
          <cell r="C842" t="str">
            <v>08-Pri-HPP</v>
          </cell>
          <cell r="D842" t="str">
            <v>09_educ_soc</v>
          </cell>
          <cell r="E842" t="str">
            <v>tous</v>
          </cell>
          <cell r="F842" t="str">
            <v>2001</v>
          </cell>
          <cell r="G842">
            <v>23</v>
          </cell>
          <cell r="H842">
            <v>328</v>
          </cell>
          <cell r="I842">
            <v>159</v>
          </cell>
          <cell r="J842">
            <v>487</v>
          </cell>
          <cell r="K842">
            <v>425.04</v>
          </cell>
          <cell r="L842">
            <v>88</v>
          </cell>
          <cell r="M842">
            <v>240</v>
          </cell>
          <cell r="N842">
            <v>18</v>
          </cell>
          <cell r="O842">
            <v>141</v>
          </cell>
          <cell r="P842">
            <v>96.84</v>
          </cell>
          <cell r="Q842">
            <v>328.2</v>
          </cell>
          <cell r="S842">
            <v>106</v>
          </cell>
          <cell r="T842">
            <v>381</v>
          </cell>
        </row>
        <row r="843">
          <cell r="A843" t="str">
            <v>2 - Prives DG</v>
          </cell>
          <cell r="B843" t="str">
            <v>tous</v>
          </cell>
          <cell r="C843" t="str">
            <v>08-Pri-HPP</v>
          </cell>
          <cell r="D843" t="str">
            <v>09_educ_soc</v>
          </cell>
          <cell r="E843" t="str">
            <v>tous</v>
          </cell>
          <cell r="F843" t="str">
            <v>2002</v>
          </cell>
          <cell r="G843">
            <v>23</v>
          </cell>
          <cell r="H843">
            <v>339</v>
          </cell>
          <cell r="I843">
            <v>206</v>
          </cell>
          <cell r="J843">
            <v>545</v>
          </cell>
          <cell r="K843">
            <v>460.16</v>
          </cell>
          <cell r="L843">
            <v>95</v>
          </cell>
          <cell r="M843">
            <v>244</v>
          </cell>
          <cell r="N843">
            <v>26</v>
          </cell>
          <cell r="O843">
            <v>180</v>
          </cell>
          <cell r="P843">
            <v>108.44</v>
          </cell>
          <cell r="Q843">
            <v>351.72</v>
          </cell>
          <cell r="S843">
            <v>121</v>
          </cell>
          <cell r="T843">
            <v>424</v>
          </cell>
        </row>
        <row r="844">
          <cell r="A844" t="str">
            <v>2 - Prives DG</v>
          </cell>
          <cell r="B844" t="str">
            <v>tous</v>
          </cell>
          <cell r="C844" t="str">
            <v>08-Pri-HPP</v>
          </cell>
          <cell r="D844" t="str">
            <v>09_educ_soc</v>
          </cell>
          <cell r="E844" t="str">
            <v>tous</v>
          </cell>
          <cell r="F844" t="str">
            <v>2003</v>
          </cell>
          <cell r="G844">
            <v>25</v>
          </cell>
          <cell r="H844">
            <v>366</v>
          </cell>
          <cell r="I844">
            <v>243</v>
          </cell>
          <cell r="J844">
            <v>609</v>
          </cell>
          <cell r="K844">
            <v>509.3</v>
          </cell>
          <cell r="L844">
            <v>106</v>
          </cell>
          <cell r="M844">
            <v>260</v>
          </cell>
          <cell r="N844">
            <v>36</v>
          </cell>
          <cell r="O844">
            <v>207</v>
          </cell>
          <cell r="P844">
            <v>122.75</v>
          </cell>
          <cell r="Q844">
            <v>386.55</v>
          </cell>
          <cell r="S844">
            <v>142</v>
          </cell>
          <cell r="T844">
            <v>467</v>
          </cell>
        </row>
        <row r="845">
          <cell r="A845" t="str">
            <v>2 - Prives DG</v>
          </cell>
          <cell r="B845" t="str">
            <v>tous</v>
          </cell>
          <cell r="C845" t="str">
            <v>08-Pri-HPP</v>
          </cell>
          <cell r="D845" t="str">
            <v>10_medtech</v>
          </cell>
          <cell r="E845" t="str">
            <v>tous</v>
          </cell>
          <cell r="F845" t="str">
            <v>1997</v>
          </cell>
          <cell r="G845">
            <v>23</v>
          </cell>
          <cell r="H845">
            <v>95</v>
          </cell>
          <cell r="I845">
            <v>49</v>
          </cell>
          <cell r="J845">
            <v>144</v>
          </cell>
          <cell r="K845">
            <v>124.69</v>
          </cell>
        </row>
        <row r="846">
          <cell r="A846" t="str">
            <v>2 - Prives DG</v>
          </cell>
          <cell r="B846" t="str">
            <v>tous</v>
          </cell>
          <cell r="C846" t="str">
            <v>08-Pri-HPP</v>
          </cell>
          <cell r="D846" t="str">
            <v>10_medtech</v>
          </cell>
          <cell r="E846" t="str">
            <v>tous</v>
          </cell>
          <cell r="F846" t="str">
            <v>1998</v>
          </cell>
          <cell r="G846">
            <v>23</v>
          </cell>
          <cell r="H846">
            <v>97</v>
          </cell>
          <cell r="I846">
            <v>52</v>
          </cell>
          <cell r="J846">
            <v>149</v>
          </cell>
          <cell r="K846">
            <v>128.44</v>
          </cell>
        </row>
        <row r="847">
          <cell r="A847" t="str">
            <v>2 - Prives DG</v>
          </cell>
          <cell r="B847" t="str">
            <v>tous</v>
          </cell>
          <cell r="C847" t="str">
            <v>08-Pri-HPP</v>
          </cell>
          <cell r="D847" t="str">
            <v>10_medtech</v>
          </cell>
          <cell r="E847" t="str">
            <v>tous</v>
          </cell>
          <cell r="F847" t="str">
            <v>1999</v>
          </cell>
          <cell r="G847">
            <v>22</v>
          </cell>
          <cell r="H847">
            <v>97</v>
          </cell>
          <cell r="I847">
            <v>48</v>
          </cell>
          <cell r="J847">
            <v>145</v>
          </cell>
          <cell r="K847">
            <v>126.93</v>
          </cell>
        </row>
        <row r="848">
          <cell r="A848" t="str">
            <v>2 - Prives DG</v>
          </cell>
          <cell r="B848" t="str">
            <v>tous</v>
          </cell>
          <cell r="C848" t="str">
            <v>08-Pri-HPP</v>
          </cell>
          <cell r="D848" t="str">
            <v>10_medtech</v>
          </cell>
          <cell r="E848" t="str">
            <v>tous</v>
          </cell>
          <cell r="F848" t="str">
            <v>2000</v>
          </cell>
          <cell r="G848">
            <v>23</v>
          </cell>
          <cell r="H848">
            <v>104</v>
          </cell>
          <cell r="I848">
            <v>45</v>
          </cell>
          <cell r="J848">
            <v>149</v>
          </cell>
          <cell r="K848">
            <v>133.22999999999999</v>
          </cell>
          <cell r="L848">
            <v>25</v>
          </cell>
          <cell r="M848">
            <v>79</v>
          </cell>
          <cell r="N848">
            <v>4</v>
          </cell>
          <cell r="O848">
            <v>41</v>
          </cell>
          <cell r="P848">
            <v>26.55</v>
          </cell>
          <cell r="Q848">
            <v>105.68</v>
          </cell>
          <cell r="S848">
            <v>29</v>
          </cell>
          <cell r="T848">
            <v>120</v>
          </cell>
        </row>
        <row r="849">
          <cell r="A849" t="str">
            <v>2 - Prives DG</v>
          </cell>
          <cell r="B849" t="str">
            <v>tous</v>
          </cell>
          <cell r="C849" t="str">
            <v>08-Pri-HPP</v>
          </cell>
          <cell r="D849" t="str">
            <v>10_medtech</v>
          </cell>
          <cell r="E849" t="str">
            <v>tous</v>
          </cell>
          <cell r="F849" t="str">
            <v>2001</v>
          </cell>
          <cell r="G849">
            <v>21</v>
          </cell>
          <cell r="H849">
            <v>90</v>
          </cell>
          <cell r="I849">
            <v>37</v>
          </cell>
          <cell r="J849">
            <v>127</v>
          </cell>
          <cell r="K849">
            <v>112.99</v>
          </cell>
          <cell r="L849">
            <v>25</v>
          </cell>
          <cell r="M849">
            <v>65</v>
          </cell>
          <cell r="N849">
            <v>3</v>
          </cell>
          <cell r="O849">
            <v>34</v>
          </cell>
          <cell r="P849">
            <v>26.55</v>
          </cell>
          <cell r="Q849">
            <v>86.44</v>
          </cell>
          <cell r="S849">
            <v>28</v>
          </cell>
          <cell r="T849">
            <v>99</v>
          </cell>
        </row>
        <row r="850">
          <cell r="A850" t="str">
            <v>2 - Prives DG</v>
          </cell>
          <cell r="B850" t="str">
            <v>tous</v>
          </cell>
          <cell r="C850" t="str">
            <v>08-Pri-HPP</v>
          </cell>
          <cell r="D850" t="str">
            <v>10_medtech</v>
          </cell>
          <cell r="E850" t="str">
            <v>tous</v>
          </cell>
          <cell r="F850" t="str">
            <v>2002</v>
          </cell>
          <cell r="G850">
            <v>21</v>
          </cell>
          <cell r="H850">
            <v>92</v>
          </cell>
          <cell r="I850">
            <v>43</v>
          </cell>
          <cell r="J850">
            <v>135</v>
          </cell>
          <cell r="K850">
            <v>118.6</v>
          </cell>
          <cell r="L850">
            <v>26</v>
          </cell>
          <cell r="M850">
            <v>66</v>
          </cell>
          <cell r="N850">
            <v>3</v>
          </cell>
          <cell r="O850">
            <v>40</v>
          </cell>
          <cell r="P850">
            <v>27.8</v>
          </cell>
          <cell r="Q850">
            <v>90.8</v>
          </cell>
          <cell r="S850">
            <v>29</v>
          </cell>
          <cell r="T850">
            <v>106</v>
          </cell>
        </row>
        <row r="851">
          <cell r="A851" t="str">
            <v>2 - Prives DG</v>
          </cell>
          <cell r="B851" t="str">
            <v>tous</v>
          </cell>
          <cell r="C851" t="str">
            <v>08-Pri-HPP</v>
          </cell>
          <cell r="D851" t="str">
            <v>10_medtech</v>
          </cell>
          <cell r="E851" t="str">
            <v>tous</v>
          </cell>
          <cell r="F851" t="str">
            <v>2003</v>
          </cell>
          <cell r="G851">
            <v>20</v>
          </cell>
          <cell r="H851">
            <v>82</v>
          </cell>
          <cell r="I851">
            <v>47</v>
          </cell>
          <cell r="J851">
            <v>129</v>
          </cell>
          <cell r="K851">
            <v>110.84</v>
          </cell>
          <cell r="L851">
            <v>24</v>
          </cell>
          <cell r="M851">
            <v>58</v>
          </cell>
          <cell r="N851">
            <v>4</v>
          </cell>
          <cell r="O851">
            <v>43</v>
          </cell>
          <cell r="P851">
            <v>25.93</v>
          </cell>
          <cell r="Q851">
            <v>84.91</v>
          </cell>
          <cell r="S851">
            <v>28</v>
          </cell>
          <cell r="T851">
            <v>101</v>
          </cell>
        </row>
        <row r="852">
          <cell r="A852" t="str">
            <v>2 - Prives DG</v>
          </cell>
          <cell r="B852" t="str">
            <v>tous</v>
          </cell>
          <cell r="C852" t="str">
            <v>08-Pri-HPP</v>
          </cell>
          <cell r="D852" t="str">
            <v>11_techn</v>
          </cell>
          <cell r="E852" t="str">
            <v>tous</v>
          </cell>
          <cell r="F852" t="str">
            <v>1997</v>
          </cell>
          <cell r="G852">
            <v>24</v>
          </cell>
          <cell r="H852">
            <v>1507</v>
          </cell>
          <cell r="I852">
            <v>317</v>
          </cell>
          <cell r="J852">
            <v>1824</v>
          </cell>
          <cell r="K852">
            <v>1675.09</v>
          </cell>
        </row>
        <row r="853">
          <cell r="A853" t="str">
            <v>2 - Prives DG</v>
          </cell>
          <cell r="B853" t="str">
            <v>tous</v>
          </cell>
          <cell r="C853" t="str">
            <v>08-Pri-HPP</v>
          </cell>
          <cell r="D853" t="str">
            <v>11_techn</v>
          </cell>
          <cell r="E853" t="str">
            <v>tous</v>
          </cell>
          <cell r="F853" t="str">
            <v>1998</v>
          </cell>
          <cell r="G853">
            <v>24</v>
          </cell>
          <cell r="H853">
            <v>1502</v>
          </cell>
          <cell r="I853">
            <v>323</v>
          </cell>
          <cell r="J853">
            <v>1825</v>
          </cell>
          <cell r="K853">
            <v>1681.03</v>
          </cell>
        </row>
        <row r="854">
          <cell r="A854" t="str">
            <v>2 - Prives DG</v>
          </cell>
          <cell r="B854" t="str">
            <v>tous</v>
          </cell>
          <cell r="C854" t="str">
            <v>08-Pri-HPP</v>
          </cell>
          <cell r="D854" t="str">
            <v>11_techn</v>
          </cell>
          <cell r="E854" t="str">
            <v>tous</v>
          </cell>
          <cell r="F854" t="str">
            <v>1999</v>
          </cell>
          <cell r="G854">
            <v>24</v>
          </cell>
          <cell r="H854">
            <v>1573</v>
          </cell>
          <cell r="I854">
            <v>307</v>
          </cell>
          <cell r="J854">
            <v>1880</v>
          </cell>
          <cell r="K854">
            <v>1744.79</v>
          </cell>
        </row>
        <row r="855">
          <cell r="A855" t="str">
            <v>2 - Prives DG</v>
          </cell>
          <cell r="B855" t="str">
            <v>tous</v>
          </cell>
          <cell r="C855" t="str">
            <v>08-Pri-HPP</v>
          </cell>
          <cell r="D855" t="str">
            <v>11_techn</v>
          </cell>
          <cell r="E855" t="str">
            <v>tous</v>
          </cell>
          <cell r="F855" t="str">
            <v>2000</v>
          </cell>
          <cell r="G855">
            <v>24</v>
          </cell>
          <cell r="H855">
            <v>1559</v>
          </cell>
          <cell r="I855">
            <v>275</v>
          </cell>
          <cell r="J855">
            <v>1834</v>
          </cell>
          <cell r="K855">
            <v>1712.29</v>
          </cell>
          <cell r="L855">
            <v>1171</v>
          </cell>
          <cell r="M855">
            <v>388</v>
          </cell>
          <cell r="N855">
            <v>90</v>
          </cell>
          <cell r="O855">
            <v>185</v>
          </cell>
          <cell r="P855">
            <v>1204.23</v>
          </cell>
          <cell r="Q855">
            <v>506.06</v>
          </cell>
          <cell r="S855">
            <v>1261</v>
          </cell>
          <cell r="T855">
            <v>573</v>
          </cell>
        </row>
        <row r="856">
          <cell r="A856" t="str">
            <v>2 - Prives DG</v>
          </cell>
          <cell r="B856" t="str">
            <v>tous</v>
          </cell>
          <cell r="C856" t="str">
            <v>08-Pri-HPP</v>
          </cell>
          <cell r="D856" t="str">
            <v>11_techn</v>
          </cell>
          <cell r="E856" t="str">
            <v>tous</v>
          </cell>
          <cell r="F856" t="str">
            <v>2001</v>
          </cell>
          <cell r="G856">
            <v>23</v>
          </cell>
          <cell r="H856">
            <v>1453</v>
          </cell>
          <cell r="I856">
            <v>253</v>
          </cell>
          <cell r="J856">
            <v>1706</v>
          </cell>
          <cell r="K856">
            <v>1599.21</v>
          </cell>
          <cell r="L856">
            <v>1091</v>
          </cell>
          <cell r="M856">
            <v>362</v>
          </cell>
          <cell r="N856">
            <v>99</v>
          </cell>
          <cell r="O856">
            <v>154</v>
          </cell>
          <cell r="P856">
            <v>1144.31</v>
          </cell>
          <cell r="Q856">
            <v>454.9</v>
          </cell>
          <cell r="S856">
            <v>1190</v>
          </cell>
          <cell r="T856">
            <v>516</v>
          </cell>
        </row>
        <row r="857">
          <cell r="A857" t="str">
            <v>2 - Prives DG</v>
          </cell>
          <cell r="B857" t="str">
            <v>tous</v>
          </cell>
          <cell r="C857" t="str">
            <v>08-Pri-HPP</v>
          </cell>
          <cell r="D857" t="str">
            <v>11_techn</v>
          </cell>
          <cell r="E857" t="str">
            <v>tous</v>
          </cell>
          <cell r="F857" t="str">
            <v>2002</v>
          </cell>
          <cell r="G857">
            <v>23</v>
          </cell>
          <cell r="H857">
            <v>1440</v>
          </cell>
          <cell r="I857">
            <v>282</v>
          </cell>
          <cell r="J857">
            <v>1722</v>
          </cell>
          <cell r="K857">
            <v>1593.82</v>
          </cell>
          <cell r="L857">
            <v>1094</v>
          </cell>
          <cell r="M857">
            <v>346</v>
          </cell>
          <cell r="N857">
            <v>101</v>
          </cell>
          <cell r="O857">
            <v>181</v>
          </cell>
          <cell r="P857">
            <v>1144.58</v>
          </cell>
          <cell r="Q857">
            <v>449.24</v>
          </cell>
          <cell r="S857">
            <v>1195</v>
          </cell>
          <cell r="T857">
            <v>527</v>
          </cell>
        </row>
        <row r="858">
          <cell r="A858" t="str">
            <v>2 - Prives DG</v>
          </cell>
          <cell r="B858" t="str">
            <v>tous</v>
          </cell>
          <cell r="C858" t="str">
            <v>08-Pri-HPP</v>
          </cell>
          <cell r="D858" t="str">
            <v>11_techn</v>
          </cell>
          <cell r="E858" t="str">
            <v>tous</v>
          </cell>
          <cell r="F858" t="str">
            <v>2003</v>
          </cell>
          <cell r="G858">
            <v>25</v>
          </cell>
          <cell r="H858">
            <v>1399</v>
          </cell>
          <cell r="I858">
            <v>297</v>
          </cell>
          <cell r="J858">
            <v>1696</v>
          </cell>
          <cell r="K858">
            <v>1557.27</v>
          </cell>
          <cell r="L858">
            <v>1065</v>
          </cell>
          <cell r="M858">
            <v>334</v>
          </cell>
          <cell r="N858">
            <v>114</v>
          </cell>
          <cell r="O858">
            <v>183</v>
          </cell>
          <cell r="P858">
            <v>1119.99</v>
          </cell>
          <cell r="Q858">
            <v>437.28</v>
          </cell>
          <cell r="S858">
            <v>1179</v>
          </cell>
          <cell r="T858">
            <v>517</v>
          </cell>
        </row>
        <row r="859">
          <cell r="A859" t="str">
            <v>2 - Prives DG</v>
          </cell>
          <cell r="B859" t="str">
            <v>tous</v>
          </cell>
          <cell r="C859" t="str">
            <v>08-Pri-HPP</v>
          </cell>
          <cell r="D859" t="str">
            <v>12_total</v>
          </cell>
          <cell r="E859" t="str">
            <v>tous</v>
          </cell>
          <cell r="F859" t="str">
            <v>1997</v>
          </cell>
          <cell r="G859">
            <v>25</v>
          </cell>
          <cell r="H859">
            <v>11446</v>
          </cell>
          <cell r="I859">
            <v>3225</v>
          </cell>
          <cell r="J859">
            <v>14671</v>
          </cell>
          <cell r="K859">
            <v>13358.28</v>
          </cell>
        </row>
        <row r="860">
          <cell r="A860" t="str">
            <v>2 - Prives DG</v>
          </cell>
          <cell r="B860" t="str">
            <v>tous</v>
          </cell>
          <cell r="C860" t="str">
            <v>08-Pri-HPP</v>
          </cell>
          <cell r="D860" t="str">
            <v>12_total</v>
          </cell>
          <cell r="E860" t="str">
            <v>tous</v>
          </cell>
          <cell r="F860" t="str">
            <v>1998</v>
          </cell>
          <cell r="G860">
            <v>25</v>
          </cell>
          <cell r="H860">
            <v>11325</v>
          </cell>
          <cell r="I860">
            <v>3301</v>
          </cell>
          <cell r="J860">
            <v>14626</v>
          </cell>
          <cell r="K860">
            <v>13309.5</v>
          </cell>
        </row>
        <row r="861">
          <cell r="A861" t="str">
            <v>2 - Prives DG</v>
          </cell>
          <cell r="B861" t="str">
            <v>tous</v>
          </cell>
          <cell r="C861" t="str">
            <v>08-Pri-HPP</v>
          </cell>
          <cell r="D861" t="str">
            <v>12_total</v>
          </cell>
          <cell r="E861" t="str">
            <v>tous</v>
          </cell>
          <cell r="F861" t="str">
            <v>1999</v>
          </cell>
          <cell r="G861">
            <v>25</v>
          </cell>
          <cell r="H861">
            <v>11286</v>
          </cell>
          <cell r="I861">
            <v>3110</v>
          </cell>
          <cell r="J861">
            <v>14396</v>
          </cell>
          <cell r="K861">
            <v>13194.69</v>
          </cell>
        </row>
        <row r="862">
          <cell r="A862" t="str">
            <v>2 - Prives DG</v>
          </cell>
          <cell r="B862" t="str">
            <v>tous</v>
          </cell>
          <cell r="C862" t="str">
            <v>08-Pri-HPP</v>
          </cell>
          <cell r="D862" t="str">
            <v>12_total</v>
          </cell>
          <cell r="E862" t="str">
            <v>tous</v>
          </cell>
          <cell r="F862" t="str">
            <v>2000</v>
          </cell>
          <cell r="G862">
            <v>25</v>
          </cell>
          <cell r="H862">
            <v>11745</v>
          </cell>
          <cell r="I862">
            <v>2994</v>
          </cell>
          <cell r="J862">
            <v>14739</v>
          </cell>
          <cell r="K862">
            <v>13579.46</v>
          </cell>
          <cell r="L862">
            <v>4245</v>
          </cell>
          <cell r="M862">
            <v>7500</v>
          </cell>
          <cell r="N862">
            <v>461</v>
          </cell>
          <cell r="O862">
            <v>2533</v>
          </cell>
          <cell r="P862">
            <v>4466.96</v>
          </cell>
          <cell r="Q862">
            <v>9113.67</v>
          </cell>
          <cell r="S862">
            <v>4706</v>
          </cell>
          <cell r="T862">
            <v>10033</v>
          </cell>
        </row>
        <row r="863">
          <cell r="A863" t="str">
            <v>2 - Prives DG</v>
          </cell>
          <cell r="B863" t="str">
            <v>tous</v>
          </cell>
          <cell r="C863" t="str">
            <v>08-Pri-HPP</v>
          </cell>
          <cell r="D863" t="str">
            <v>12_total</v>
          </cell>
          <cell r="E863" t="str">
            <v>tous</v>
          </cell>
          <cell r="F863" t="str">
            <v>2001</v>
          </cell>
          <cell r="G863">
            <v>23</v>
          </cell>
          <cell r="H863">
            <v>11111</v>
          </cell>
          <cell r="I863">
            <v>3132</v>
          </cell>
          <cell r="J863">
            <v>14243</v>
          </cell>
          <cell r="K863">
            <v>13050.88</v>
          </cell>
          <cell r="L863">
            <v>4012</v>
          </cell>
          <cell r="M863">
            <v>7099</v>
          </cell>
          <cell r="N863">
            <v>553</v>
          </cell>
          <cell r="O863">
            <v>2579</v>
          </cell>
          <cell r="P863">
            <v>4317.99</v>
          </cell>
          <cell r="Q863">
            <v>8732.89</v>
          </cell>
          <cell r="S863">
            <v>4565</v>
          </cell>
          <cell r="T863">
            <v>9678</v>
          </cell>
        </row>
        <row r="864">
          <cell r="A864" t="str">
            <v>2 - Prives DG</v>
          </cell>
          <cell r="B864" t="str">
            <v>tous</v>
          </cell>
          <cell r="C864" t="str">
            <v>08-Pri-HPP</v>
          </cell>
          <cell r="D864" t="str">
            <v>12_total</v>
          </cell>
          <cell r="E864" t="str">
            <v>tous</v>
          </cell>
          <cell r="F864" t="str">
            <v>2002</v>
          </cell>
          <cell r="G864">
            <v>23</v>
          </cell>
          <cell r="H864">
            <v>11286</v>
          </cell>
          <cell r="I864">
            <v>3320</v>
          </cell>
          <cell r="J864">
            <v>14606</v>
          </cell>
          <cell r="K864">
            <v>13232.41</v>
          </cell>
          <cell r="L864">
            <v>3998</v>
          </cell>
          <cell r="M864">
            <v>7288</v>
          </cell>
          <cell r="N864">
            <v>576</v>
          </cell>
          <cell r="O864">
            <v>2744</v>
          </cell>
          <cell r="P864">
            <v>4306.2</v>
          </cell>
          <cell r="Q864">
            <v>8950.9699999999993</v>
          </cell>
          <cell r="S864">
            <v>4574</v>
          </cell>
          <cell r="T864">
            <v>10032</v>
          </cell>
        </row>
        <row r="865">
          <cell r="A865" t="str">
            <v>2 - Prives DG</v>
          </cell>
          <cell r="B865" t="str">
            <v>tous</v>
          </cell>
          <cell r="C865" t="str">
            <v>08-Pri-HPP</v>
          </cell>
          <cell r="D865" t="str">
            <v>12_total</v>
          </cell>
          <cell r="E865" t="str">
            <v>tous</v>
          </cell>
          <cell r="F865" t="str">
            <v>2003</v>
          </cell>
          <cell r="G865">
            <v>25</v>
          </cell>
          <cell r="H865">
            <v>11057</v>
          </cell>
          <cell r="I865">
            <v>3620</v>
          </cell>
          <cell r="J865">
            <v>14677</v>
          </cell>
          <cell r="K865">
            <v>13139.37</v>
          </cell>
          <cell r="L865">
            <v>3879</v>
          </cell>
          <cell r="M865">
            <v>7178</v>
          </cell>
          <cell r="N865">
            <v>652</v>
          </cell>
          <cell r="O865">
            <v>2968</v>
          </cell>
          <cell r="P865">
            <v>4201.88</v>
          </cell>
          <cell r="Q865">
            <v>8927.7900000000009</v>
          </cell>
          <cell r="S865">
            <v>4531</v>
          </cell>
          <cell r="T865">
            <v>10146</v>
          </cell>
        </row>
        <row r="866">
          <cell r="A866" t="str">
            <v>2 - Prives DG</v>
          </cell>
          <cell r="B866" t="str">
            <v>tous</v>
          </cell>
          <cell r="C866" t="str">
            <v>09-Pri-PSY</v>
          </cell>
          <cell r="D866" t="str">
            <v>01_adm</v>
          </cell>
          <cell r="E866" t="str">
            <v>tous</v>
          </cell>
          <cell r="F866" t="str">
            <v>1997</v>
          </cell>
          <cell r="G866">
            <v>90</v>
          </cell>
          <cell r="H866">
            <v>430</v>
          </cell>
          <cell r="I866">
            <v>212</v>
          </cell>
          <cell r="J866">
            <v>642</v>
          </cell>
          <cell r="K866">
            <v>539.03</v>
          </cell>
        </row>
        <row r="867">
          <cell r="A867" t="str">
            <v>2 - Prives DG</v>
          </cell>
          <cell r="B867" t="str">
            <v>tous</v>
          </cell>
          <cell r="C867" t="str">
            <v>09-Pri-PSY</v>
          </cell>
          <cell r="D867" t="str">
            <v>01_adm</v>
          </cell>
          <cell r="E867" t="str">
            <v>tous</v>
          </cell>
          <cell r="F867" t="str">
            <v>1998</v>
          </cell>
          <cell r="G867">
            <v>170</v>
          </cell>
          <cell r="H867">
            <v>612</v>
          </cell>
          <cell r="I867">
            <v>430</v>
          </cell>
          <cell r="J867">
            <v>1042</v>
          </cell>
          <cell r="K867">
            <v>818.43</v>
          </cell>
        </row>
        <row r="868">
          <cell r="A868" t="str">
            <v>2 - Prives DG</v>
          </cell>
          <cell r="B868" t="str">
            <v>tous</v>
          </cell>
          <cell r="C868" t="str">
            <v>09-Pri-PSY</v>
          </cell>
          <cell r="D868" t="str">
            <v>01_adm</v>
          </cell>
          <cell r="E868" t="str">
            <v>tous</v>
          </cell>
          <cell r="F868" t="str">
            <v>1999</v>
          </cell>
          <cell r="G868">
            <v>167</v>
          </cell>
          <cell r="H868">
            <v>584</v>
          </cell>
          <cell r="I868">
            <v>460</v>
          </cell>
          <cell r="J868">
            <v>1044</v>
          </cell>
          <cell r="K868">
            <v>806.12</v>
          </cell>
        </row>
        <row r="869">
          <cell r="A869" t="str">
            <v>2 - Prives DG</v>
          </cell>
          <cell r="B869" t="str">
            <v>tous</v>
          </cell>
          <cell r="C869" t="str">
            <v>09-Pri-PSY</v>
          </cell>
          <cell r="D869" t="str">
            <v>01_adm</v>
          </cell>
          <cell r="E869" t="str">
            <v>tous</v>
          </cell>
          <cell r="F869" t="str">
            <v>2000</v>
          </cell>
          <cell r="G869">
            <v>158</v>
          </cell>
          <cell r="H869">
            <v>528</v>
          </cell>
          <cell r="I869">
            <v>408</v>
          </cell>
          <cell r="J869">
            <v>936</v>
          </cell>
          <cell r="K869">
            <v>711.84</v>
          </cell>
          <cell r="L869">
            <v>136</v>
          </cell>
          <cell r="M869">
            <v>392</v>
          </cell>
          <cell r="N869">
            <v>70</v>
          </cell>
          <cell r="O869">
            <v>338</v>
          </cell>
          <cell r="P869">
            <v>164.43</v>
          </cell>
          <cell r="Q869">
            <v>539.34</v>
          </cell>
          <cell r="S869">
            <v>206</v>
          </cell>
          <cell r="T869">
            <v>730</v>
          </cell>
        </row>
        <row r="870">
          <cell r="A870" t="str">
            <v>2 - Prives DG</v>
          </cell>
          <cell r="B870" t="str">
            <v>tous</v>
          </cell>
          <cell r="C870" t="str">
            <v>09-Pri-PSY</v>
          </cell>
          <cell r="D870" t="str">
            <v>01_adm</v>
          </cell>
          <cell r="E870" t="str">
            <v>tous</v>
          </cell>
          <cell r="F870" t="str">
            <v>2001</v>
          </cell>
          <cell r="G870">
            <v>145</v>
          </cell>
          <cell r="H870">
            <v>640</v>
          </cell>
          <cell r="I870">
            <v>401</v>
          </cell>
          <cell r="J870">
            <v>1041</v>
          </cell>
          <cell r="K870">
            <v>838.53</v>
          </cell>
          <cell r="L870">
            <v>142</v>
          </cell>
          <cell r="M870">
            <v>498</v>
          </cell>
          <cell r="N870">
            <v>70</v>
          </cell>
          <cell r="O870">
            <v>331</v>
          </cell>
          <cell r="P870">
            <v>175.34</v>
          </cell>
          <cell r="Q870">
            <v>663.19</v>
          </cell>
          <cell r="S870">
            <v>212</v>
          </cell>
          <cell r="T870">
            <v>829</v>
          </cell>
        </row>
        <row r="871">
          <cell r="A871" t="str">
            <v>2 - Prives DG</v>
          </cell>
          <cell r="B871" t="str">
            <v>tous</v>
          </cell>
          <cell r="C871" t="str">
            <v>09-Pri-PSY</v>
          </cell>
          <cell r="D871" t="str">
            <v>01_adm</v>
          </cell>
          <cell r="E871" t="str">
            <v>tous</v>
          </cell>
          <cell r="F871" t="str">
            <v>2002</v>
          </cell>
          <cell r="G871">
            <v>131</v>
          </cell>
          <cell r="H871">
            <v>636</v>
          </cell>
          <cell r="I871">
            <v>397</v>
          </cell>
          <cell r="J871">
            <v>1033</v>
          </cell>
          <cell r="K871">
            <v>839.46</v>
          </cell>
          <cell r="L871">
            <v>137</v>
          </cell>
          <cell r="M871">
            <v>499</v>
          </cell>
          <cell r="N871">
            <v>64</v>
          </cell>
          <cell r="O871">
            <v>333</v>
          </cell>
          <cell r="P871">
            <v>166.49</v>
          </cell>
          <cell r="Q871">
            <v>672.97</v>
          </cell>
          <cell r="S871">
            <v>201</v>
          </cell>
          <cell r="T871">
            <v>832</v>
          </cell>
        </row>
        <row r="872">
          <cell r="A872" t="str">
            <v>2 - Prives DG</v>
          </cell>
          <cell r="B872" t="str">
            <v>tous</v>
          </cell>
          <cell r="C872" t="str">
            <v>09-Pri-PSY</v>
          </cell>
          <cell r="D872" t="str">
            <v>01_adm</v>
          </cell>
          <cell r="E872" t="str">
            <v>tous</v>
          </cell>
          <cell r="F872" t="str">
            <v>2003</v>
          </cell>
          <cell r="G872">
            <v>145</v>
          </cell>
          <cell r="H872">
            <v>676</v>
          </cell>
          <cell r="I872">
            <v>461</v>
          </cell>
          <cell r="J872">
            <v>1137</v>
          </cell>
          <cell r="K872">
            <v>885.06</v>
          </cell>
          <cell r="L872">
            <v>144</v>
          </cell>
          <cell r="M872">
            <v>532</v>
          </cell>
          <cell r="N872">
            <v>71</v>
          </cell>
          <cell r="O872">
            <v>390</v>
          </cell>
          <cell r="P872">
            <v>169.8</v>
          </cell>
          <cell r="Q872">
            <v>715.28</v>
          </cell>
          <cell r="S872">
            <v>215</v>
          </cell>
          <cell r="T872">
            <v>922</v>
          </cell>
        </row>
        <row r="873">
          <cell r="A873" t="str">
            <v>2 - Prives DG</v>
          </cell>
          <cell r="B873" t="str">
            <v>tous</v>
          </cell>
          <cell r="C873" t="str">
            <v>09-Pri-PSY</v>
          </cell>
          <cell r="D873" t="str">
            <v>02_s_soins</v>
          </cell>
          <cell r="E873" t="str">
            <v>tous</v>
          </cell>
          <cell r="F873" t="str">
            <v>1997</v>
          </cell>
          <cell r="G873">
            <v>90</v>
          </cell>
          <cell r="H873">
            <v>1755</v>
          </cell>
          <cell r="I873">
            <v>1147</v>
          </cell>
          <cell r="J873">
            <v>2902</v>
          </cell>
          <cell r="K873">
            <v>2391.71</v>
          </cell>
        </row>
        <row r="874">
          <cell r="A874" t="str">
            <v>2 - Prives DG</v>
          </cell>
          <cell r="B874" t="str">
            <v>tous</v>
          </cell>
          <cell r="C874" t="str">
            <v>09-Pri-PSY</v>
          </cell>
          <cell r="D874" t="str">
            <v>02_s_soins</v>
          </cell>
          <cell r="E874" t="str">
            <v>tous</v>
          </cell>
          <cell r="F874" t="str">
            <v>1998</v>
          </cell>
          <cell r="G874">
            <v>168</v>
          </cell>
          <cell r="H874">
            <v>2382</v>
          </cell>
          <cell r="I874">
            <v>1748</v>
          </cell>
          <cell r="J874">
            <v>4130</v>
          </cell>
          <cell r="K874">
            <v>3310.43</v>
          </cell>
        </row>
        <row r="875">
          <cell r="A875" t="str">
            <v>2 - Prives DG</v>
          </cell>
          <cell r="B875" t="str">
            <v>tous</v>
          </cell>
          <cell r="C875" t="str">
            <v>09-Pri-PSY</v>
          </cell>
          <cell r="D875" t="str">
            <v>02_s_soins</v>
          </cell>
          <cell r="E875" t="str">
            <v>tous</v>
          </cell>
          <cell r="F875" t="str">
            <v>1999</v>
          </cell>
          <cell r="G875">
            <v>167</v>
          </cell>
          <cell r="H875">
            <v>2214</v>
          </cell>
          <cell r="I875">
            <v>1864</v>
          </cell>
          <cell r="J875">
            <v>4078</v>
          </cell>
          <cell r="K875">
            <v>3250.8</v>
          </cell>
        </row>
        <row r="876">
          <cell r="A876" t="str">
            <v>2 - Prives DG</v>
          </cell>
          <cell r="B876" t="str">
            <v>tous</v>
          </cell>
          <cell r="C876" t="str">
            <v>09-Pri-PSY</v>
          </cell>
          <cell r="D876" t="str">
            <v>02_s_soins</v>
          </cell>
          <cell r="E876" t="str">
            <v>tous</v>
          </cell>
          <cell r="F876" t="str">
            <v>2000</v>
          </cell>
          <cell r="G876">
            <v>159</v>
          </cell>
          <cell r="H876">
            <v>2081</v>
          </cell>
          <cell r="I876">
            <v>1670</v>
          </cell>
          <cell r="J876">
            <v>3751</v>
          </cell>
          <cell r="K876">
            <v>2983.69</v>
          </cell>
          <cell r="L876">
            <v>333</v>
          </cell>
          <cell r="M876">
            <v>1748</v>
          </cell>
          <cell r="N876">
            <v>244</v>
          </cell>
          <cell r="O876">
            <v>1426</v>
          </cell>
          <cell r="P876">
            <v>528.13</v>
          </cell>
          <cell r="Q876">
            <v>2454.5700000000002</v>
          </cell>
          <cell r="S876">
            <v>577</v>
          </cell>
          <cell r="T876">
            <v>3174</v>
          </cell>
        </row>
        <row r="877">
          <cell r="A877" t="str">
            <v>2 - Prives DG</v>
          </cell>
          <cell r="B877" t="str">
            <v>tous</v>
          </cell>
          <cell r="C877" t="str">
            <v>09-Pri-PSY</v>
          </cell>
          <cell r="D877" t="str">
            <v>02_s_soins</v>
          </cell>
          <cell r="E877" t="str">
            <v>tous</v>
          </cell>
          <cell r="F877" t="str">
            <v>2001</v>
          </cell>
          <cell r="G877">
            <v>147</v>
          </cell>
          <cell r="H877">
            <v>2240</v>
          </cell>
          <cell r="I877">
            <v>1632</v>
          </cell>
          <cell r="J877">
            <v>3872</v>
          </cell>
          <cell r="K877">
            <v>3117.14</v>
          </cell>
          <cell r="L877">
            <v>375</v>
          </cell>
          <cell r="M877">
            <v>1865</v>
          </cell>
          <cell r="N877">
            <v>257</v>
          </cell>
          <cell r="O877">
            <v>1375</v>
          </cell>
          <cell r="P877">
            <v>494.72</v>
          </cell>
          <cell r="Q877">
            <v>2622.42</v>
          </cell>
          <cell r="S877">
            <v>632</v>
          </cell>
          <cell r="T877">
            <v>3240</v>
          </cell>
        </row>
        <row r="878">
          <cell r="A878" t="str">
            <v>2 - Prives DG</v>
          </cell>
          <cell r="B878" t="str">
            <v>tous</v>
          </cell>
          <cell r="C878" t="str">
            <v>09-Pri-PSY</v>
          </cell>
          <cell r="D878" t="str">
            <v>02_s_soins</v>
          </cell>
          <cell r="E878" t="str">
            <v>tous</v>
          </cell>
          <cell r="F878" t="str">
            <v>2002</v>
          </cell>
          <cell r="G878">
            <v>133</v>
          </cell>
          <cell r="H878">
            <v>2184</v>
          </cell>
          <cell r="I878">
            <v>1708</v>
          </cell>
          <cell r="J878">
            <v>3892</v>
          </cell>
          <cell r="K878">
            <v>3106.39</v>
          </cell>
          <cell r="L878">
            <v>379</v>
          </cell>
          <cell r="M878">
            <v>1805</v>
          </cell>
          <cell r="N878">
            <v>266</v>
          </cell>
          <cell r="O878">
            <v>1442</v>
          </cell>
          <cell r="P878">
            <v>506.59</v>
          </cell>
          <cell r="Q878">
            <v>2599.8000000000002</v>
          </cell>
          <cell r="S878">
            <v>645</v>
          </cell>
          <cell r="T878">
            <v>3247</v>
          </cell>
        </row>
        <row r="879">
          <cell r="A879" t="str">
            <v>2 - Prives DG</v>
          </cell>
          <cell r="B879" t="str">
            <v>tous</v>
          </cell>
          <cell r="C879" t="str">
            <v>09-Pri-PSY</v>
          </cell>
          <cell r="D879" t="str">
            <v>02_s_soins</v>
          </cell>
          <cell r="E879" t="str">
            <v>tous</v>
          </cell>
          <cell r="F879" t="str">
            <v>2003</v>
          </cell>
          <cell r="G879">
            <v>143</v>
          </cell>
          <cell r="H879">
            <v>2358</v>
          </cell>
          <cell r="I879">
            <v>1817</v>
          </cell>
          <cell r="J879">
            <v>4175</v>
          </cell>
          <cell r="K879">
            <v>3305.61</v>
          </cell>
          <cell r="L879">
            <v>387</v>
          </cell>
          <cell r="M879">
            <v>1971</v>
          </cell>
          <cell r="N879">
            <v>296</v>
          </cell>
          <cell r="O879">
            <v>1521</v>
          </cell>
          <cell r="P879">
            <v>513.37</v>
          </cell>
          <cell r="Q879">
            <v>2792.37</v>
          </cell>
          <cell r="S879">
            <v>683</v>
          </cell>
          <cell r="T879">
            <v>3492</v>
          </cell>
        </row>
        <row r="880">
          <cell r="A880" t="str">
            <v>2 - Prives DG</v>
          </cell>
          <cell r="B880" t="str">
            <v>tous</v>
          </cell>
          <cell r="C880" t="str">
            <v>09-Pri-PSY</v>
          </cell>
          <cell r="D880" t="str">
            <v>03_sagfem</v>
          </cell>
          <cell r="E880" t="str">
            <v>tous</v>
          </cell>
          <cell r="F880" t="str">
            <v>1997</v>
          </cell>
          <cell r="G880">
            <v>1</v>
          </cell>
          <cell r="H880">
            <v>0</v>
          </cell>
          <cell r="I880">
            <v>9</v>
          </cell>
          <cell r="J880">
            <v>9</v>
          </cell>
          <cell r="K880">
            <v>4.72</v>
          </cell>
        </row>
        <row r="881">
          <cell r="A881" t="str">
            <v>2 - Prives DG</v>
          </cell>
          <cell r="B881" t="str">
            <v>tous</v>
          </cell>
          <cell r="C881" t="str">
            <v>09-Pri-PSY</v>
          </cell>
          <cell r="D881" t="str">
            <v>04_encad</v>
          </cell>
          <cell r="E881" t="str">
            <v>tous</v>
          </cell>
          <cell r="F881" t="str">
            <v>1997</v>
          </cell>
          <cell r="G881">
            <v>44</v>
          </cell>
          <cell r="H881">
            <v>85</v>
          </cell>
          <cell r="I881">
            <v>20</v>
          </cell>
          <cell r="J881">
            <v>105</v>
          </cell>
          <cell r="K881">
            <v>98.63</v>
          </cell>
        </row>
        <row r="882">
          <cell r="A882" t="str">
            <v>2 - Prives DG</v>
          </cell>
          <cell r="B882" t="str">
            <v>tous</v>
          </cell>
          <cell r="C882" t="str">
            <v>09-Pri-PSY</v>
          </cell>
          <cell r="D882" t="str">
            <v>04_encad</v>
          </cell>
          <cell r="E882" t="str">
            <v>tous</v>
          </cell>
          <cell r="F882" t="str">
            <v>1998</v>
          </cell>
          <cell r="G882">
            <v>58</v>
          </cell>
          <cell r="H882">
            <v>98</v>
          </cell>
          <cell r="I882">
            <v>20</v>
          </cell>
          <cell r="J882">
            <v>118</v>
          </cell>
          <cell r="K882">
            <v>109</v>
          </cell>
        </row>
        <row r="883">
          <cell r="A883" t="str">
            <v>2 - Prives DG</v>
          </cell>
          <cell r="B883" t="str">
            <v>tous</v>
          </cell>
          <cell r="C883" t="str">
            <v>09-Pri-PSY</v>
          </cell>
          <cell r="D883" t="str">
            <v>04_encad</v>
          </cell>
          <cell r="E883" t="str">
            <v>tous</v>
          </cell>
          <cell r="F883" t="str">
            <v>1999</v>
          </cell>
          <cell r="G883">
            <v>56</v>
          </cell>
          <cell r="H883">
            <v>93</v>
          </cell>
          <cell r="I883">
            <v>28</v>
          </cell>
          <cell r="J883">
            <v>121</v>
          </cell>
          <cell r="K883">
            <v>109.76</v>
          </cell>
        </row>
        <row r="884">
          <cell r="A884" t="str">
            <v>2 - Prives DG</v>
          </cell>
          <cell r="B884" t="str">
            <v>tous</v>
          </cell>
          <cell r="C884" t="str">
            <v>09-Pri-PSY</v>
          </cell>
          <cell r="D884" t="str">
            <v>04_encad</v>
          </cell>
          <cell r="E884" t="str">
            <v>tous</v>
          </cell>
          <cell r="F884" t="str">
            <v>2000</v>
          </cell>
          <cell r="G884">
            <v>50</v>
          </cell>
          <cell r="H884">
            <v>81</v>
          </cell>
          <cell r="I884">
            <v>17</v>
          </cell>
          <cell r="J884">
            <v>98</v>
          </cell>
          <cell r="K884">
            <v>91.69</v>
          </cell>
          <cell r="L884">
            <v>24</v>
          </cell>
          <cell r="M884">
            <v>57</v>
          </cell>
          <cell r="N884">
            <v>2</v>
          </cell>
          <cell r="O884">
            <v>15</v>
          </cell>
          <cell r="P884">
            <v>24</v>
          </cell>
          <cell r="Q884">
            <v>67.69</v>
          </cell>
          <cell r="S884">
            <v>26</v>
          </cell>
          <cell r="T884">
            <v>72</v>
          </cell>
        </row>
        <row r="885">
          <cell r="A885" t="str">
            <v>2 - Prives DG</v>
          </cell>
          <cell r="B885" t="str">
            <v>tous</v>
          </cell>
          <cell r="C885" t="str">
            <v>09-Pri-PSY</v>
          </cell>
          <cell r="D885" t="str">
            <v>04_encad</v>
          </cell>
          <cell r="E885" t="str">
            <v>tous</v>
          </cell>
          <cell r="F885" t="str">
            <v>2001</v>
          </cell>
          <cell r="G885">
            <v>51</v>
          </cell>
          <cell r="H885">
            <v>116</v>
          </cell>
          <cell r="I885">
            <v>16</v>
          </cell>
          <cell r="J885">
            <v>132</v>
          </cell>
          <cell r="K885">
            <v>126.13</v>
          </cell>
          <cell r="L885">
            <v>32</v>
          </cell>
          <cell r="M885">
            <v>84</v>
          </cell>
          <cell r="N885">
            <v>5</v>
          </cell>
          <cell r="O885">
            <v>11</v>
          </cell>
          <cell r="P885">
            <v>34.76</v>
          </cell>
          <cell r="Q885">
            <v>91.37</v>
          </cell>
          <cell r="S885">
            <v>37</v>
          </cell>
          <cell r="T885">
            <v>95</v>
          </cell>
        </row>
        <row r="886">
          <cell r="A886" t="str">
            <v>2 - Prives DG</v>
          </cell>
          <cell r="B886" t="str">
            <v>tous</v>
          </cell>
          <cell r="C886" t="str">
            <v>09-Pri-PSY</v>
          </cell>
          <cell r="D886" t="str">
            <v>04_encad</v>
          </cell>
          <cell r="E886" t="str">
            <v>tous</v>
          </cell>
          <cell r="F886" t="str">
            <v>2002</v>
          </cell>
          <cell r="G886">
            <v>47</v>
          </cell>
          <cell r="H886">
            <v>109</v>
          </cell>
          <cell r="I886">
            <v>17</v>
          </cell>
          <cell r="J886">
            <v>126</v>
          </cell>
          <cell r="K886">
            <v>120.08</v>
          </cell>
          <cell r="L886">
            <v>31</v>
          </cell>
          <cell r="M886">
            <v>78</v>
          </cell>
          <cell r="N886">
            <v>5</v>
          </cell>
          <cell r="O886">
            <v>12</v>
          </cell>
          <cell r="P886">
            <v>33.76</v>
          </cell>
          <cell r="Q886">
            <v>86.32</v>
          </cell>
          <cell r="S886">
            <v>36</v>
          </cell>
          <cell r="T886">
            <v>90</v>
          </cell>
        </row>
        <row r="887">
          <cell r="A887" t="str">
            <v>2 - Prives DG</v>
          </cell>
          <cell r="B887" t="str">
            <v>tous</v>
          </cell>
          <cell r="C887" t="str">
            <v>09-Pri-PSY</v>
          </cell>
          <cell r="D887" t="str">
            <v>04_encad</v>
          </cell>
          <cell r="E887" t="str">
            <v>tous</v>
          </cell>
          <cell r="F887" t="str">
            <v>2003</v>
          </cell>
          <cell r="G887">
            <v>49</v>
          </cell>
          <cell r="H887">
            <v>108</v>
          </cell>
          <cell r="I887">
            <v>19</v>
          </cell>
          <cell r="J887">
            <v>127</v>
          </cell>
          <cell r="K887">
            <v>120.35</v>
          </cell>
          <cell r="L887">
            <v>32</v>
          </cell>
          <cell r="M887">
            <v>76</v>
          </cell>
          <cell r="N887">
            <v>6</v>
          </cell>
          <cell r="O887">
            <v>13</v>
          </cell>
          <cell r="P887">
            <v>35.76</v>
          </cell>
          <cell r="Q887">
            <v>84.59</v>
          </cell>
          <cell r="S887">
            <v>38</v>
          </cell>
          <cell r="T887">
            <v>89</v>
          </cell>
        </row>
        <row r="888">
          <cell r="A888" t="str">
            <v>2 - Prives DG</v>
          </cell>
          <cell r="B888" t="str">
            <v>tous</v>
          </cell>
          <cell r="C888" t="str">
            <v>09-Pri-PSY</v>
          </cell>
          <cell r="D888" t="str">
            <v>05_infirm</v>
          </cell>
          <cell r="E888" t="str">
            <v>tous</v>
          </cell>
          <cell r="F888" t="str">
            <v>1997</v>
          </cell>
          <cell r="G888">
            <v>80</v>
          </cell>
          <cell r="H888">
            <v>550</v>
          </cell>
          <cell r="I888">
            <v>299</v>
          </cell>
          <cell r="J888">
            <v>849</v>
          </cell>
          <cell r="K888">
            <v>734.53</v>
          </cell>
        </row>
        <row r="889">
          <cell r="A889" t="str">
            <v>2 - Prives DG</v>
          </cell>
          <cell r="B889" t="str">
            <v>tous</v>
          </cell>
          <cell r="C889" t="str">
            <v>09-Pri-PSY</v>
          </cell>
          <cell r="D889" t="str">
            <v>05_infirm</v>
          </cell>
          <cell r="E889" t="str">
            <v>tous</v>
          </cell>
          <cell r="F889" t="str">
            <v>1998</v>
          </cell>
          <cell r="G889">
            <v>149</v>
          </cell>
          <cell r="H889">
            <v>761</v>
          </cell>
          <cell r="I889">
            <v>419</v>
          </cell>
          <cell r="J889">
            <v>1180</v>
          </cell>
          <cell r="K889">
            <v>1007.36</v>
          </cell>
        </row>
        <row r="890">
          <cell r="A890" t="str">
            <v>2 - Prives DG</v>
          </cell>
          <cell r="B890" t="str">
            <v>tous</v>
          </cell>
          <cell r="C890" t="str">
            <v>09-Pri-PSY</v>
          </cell>
          <cell r="D890" t="str">
            <v>05_infirm</v>
          </cell>
          <cell r="E890" t="str">
            <v>tous</v>
          </cell>
          <cell r="F890" t="str">
            <v>1999</v>
          </cell>
          <cell r="G890">
            <v>143</v>
          </cell>
          <cell r="H890">
            <v>715</v>
          </cell>
          <cell r="I890">
            <v>429</v>
          </cell>
          <cell r="J890">
            <v>1144</v>
          </cell>
          <cell r="K890">
            <v>975.19</v>
          </cell>
        </row>
        <row r="891">
          <cell r="A891" t="str">
            <v>2 - Prives DG</v>
          </cell>
          <cell r="B891" t="str">
            <v>tous</v>
          </cell>
          <cell r="C891" t="str">
            <v>09-Pri-PSY</v>
          </cell>
          <cell r="D891" t="str">
            <v>05_infirm</v>
          </cell>
          <cell r="E891" t="str">
            <v>tous</v>
          </cell>
          <cell r="F891" t="str">
            <v>2000</v>
          </cell>
          <cell r="G891">
            <v>139</v>
          </cell>
          <cell r="H891">
            <v>730</v>
          </cell>
          <cell r="I891">
            <v>431</v>
          </cell>
          <cell r="J891">
            <v>1161</v>
          </cell>
          <cell r="K891">
            <v>978.11</v>
          </cell>
          <cell r="L891">
            <v>163</v>
          </cell>
          <cell r="M891">
            <v>567</v>
          </cell>
          <cell r="N891">
            <v>52</v>
          </cell>
          <cell r="O891">
            <v>379</v>
          </cell>
          <cell r="P891">
            <v>236.94</v>
          </cell>
          <cell r="Q891">
            <v>741.17</v>
          </cell>
          <cell r="S891">
            <v>215</v>
          </cell>
          <cell r="T891">
            <v>946</v>
          </cell>
        </row>
        <row r="892">
          <cell r="A892" t="str">
            <v>2 - Prives DG</v>
          </cell>
          <cell r="B892" t="str">
            <v>tous</v>
          </cell>
          <cell r="C892" t="str">
            <v>09-Pri-PSY</v>
          </cell>
          <cell r="D892" t="str">
            <v>05_infirm</v>
          </cell>
          <cell r="E892" t="str">
            <v>tous</v>
          </cell>
          <cell r="F892" t="str">
            <v>2001</v>
          </cell>
          <cell r="G892">
            <v>130</v>
          </cell>
          <cell r="H892">
            <v>866</v>
          </cell>
          <cell r="I892">
            <v>456</v>
          </cell>
          <cell r="J892">
            <v>1322</v>
          </cell>
          <cell r="K892">
            <v>1120.93</v>
          </cell>
          <cell r="L892">
            <v>183</v>
          </cell>
          <cell r="M892">
            <v>683</v>
          </cell>
          <cell r="N892">
            <v>61</v>
          </cell>
          <cell r="O892">
            <v>395</v>
          </cell>
          <cell r="P892">
            <v>214.96</v>
          </cell>
          <cell r="Q892">
            <v>905.97</v>
          </cell>
          <cell r="S892">
            <v>244</v>
          </cell>
          <cell r="T892">
            <v>1078</v>
          </cell>
        </row>
        <row r="893">
          <cell r="A893" t="str">
            <v>2 - Prives DG</v>
          </cell>
          <cell r="B893" t="str">
            <v>tous</v>
          </cell>
          <cell r="C893" t="str">
            <v>09-Pri-PSY</v>
          </cell>
          <cell r="D893" t="str">
            <v>05_infirm</v>
          </cell>
          <cell r="E893" t="str">
            <v>tous</v>
          </cell>
          <cell r="F893" t="str">
            <v>2002</v>
          </cell>
          <cell r="G893">
            <v>118</v>
          </cell>
          <cell r="H893">
            <v>851</v>
          </cell>
          <cell r="I893">
            <v>464</v>
          </cell>
          <cell r="J893">
            <v>1315</v>
          </cell>
          <cell r="K893">
            <v>1118.4100000000001</v>
          </cell>
          <cell r="L893">
            <v>192</v>
          </cell>
          <cell r="M893">
            <v>659</v>
          </cell>
          <cell r="N893">
            <v>65</v>
          </cell>
          <cell r="O893">
            <v>399</v>
          </cell>
          <cell r="P893">
            <v>224.93</v>
          </cell>
          <cell r="Q893">
            <v>893.48</v>
          </cell>
          <cell r="S893">
            <v>257</v>
          </cell>
          <cell r="T893">
            <v>1058</v>
          </cell>
        </row>
        <row r="894">
          <cell r="A894" t="str">
            <v>2 - Prives DG</v>
          </cell>
          <cell r="B894" t="str">
            <v>tous</v>
          </cell>
          <cell r="C894" t="str">
            <v>09-Pri-PSY</v>
          </cell>
          <cell r="D894" t="str">
            <v>05_infirm</v>
          </cell>
          <cell r="E894" t="str">
            <v>tous</v>
          </cell>
          <cell r="F894" t="str">
            <v>2003</v>
          </cell>
          <cell r="G894">
            <v>118</v>
          </cell>
          <cell r="H894">
            <v>944</v>
          </cell>
          <cell r="I894">
            <v>473</v>
          </cell>
          <cell r="J894">
            <v>1417</v>
          </cell>
          <cell r="K894">
            <v>1215.3800000000001</v>
          </cell>
          <cell r="L894">
            <v>195</v>
          </cell>
          <cell r="M894">
            <v>749</v>
          </cell>
          <cell r="N894">
            <v>66</v>
          </cell>
          <cell r="O894">
            <v>407</v>
          </cell>
          <cell r="P894">
            <v>222.17</v>
          </cell>
          <cell r="Q894">
            <v>993.14</v>
          </cell>
          <cell r="S894">
            <v>261</v>
          </cell>
          <cell r="T894">
            <v>1156</v>
          </cell>
        </row>
        <row r="895">
          <cell r="A895" t="str">
            <v>2 - Prives DG</v>
          </cell>
          <cell r="B895" t="str">
            <v>tous</v>
          </cell>
          <cell r="C895" t="str">
            <v>09-Pri-PSY</v>
          </cell>
          <cell r="D895" t="str">
            <v>06_aides</v>
          </cell>
          <cell r="E895" t="str">
            <v>tous</v>
          </cell>
          <cell r="F895" t="str">
            <v>1997</v>
          </cell>
          <cell r="G895">
            <v>38</v>
          </cell>
          <cell r="H895">
            <v>741</v>
          </cell>
          <cell r="I895">
            <v>236</v>
          </cell>
          <cell r="J895">
            <v>977</v>
          </cell>
          <cell r="K895">
            <v>887</v>
          </cell>
        </row>
        <row r="896">
          <cell r="A896" t="str">
            <v>2 - Prives DG</v>
          </cell>
          <cell r="B896" t="str">
            <v>tous</v>
          </cell>
          <cell r="C896" t="str">
            <v>09-Pri-PSY</v>
          </cell>
          <cell r="D896" t="str">
            <v>06_aides</v>
          </cell>
          <cell r="E896" t="str">
            <v>tous</v>
          </cell>
          <cell r="F896" t="str">
            <v>1998</v>
          </cell>
          <cell r="G896">
            <v>66</v>
          </cell>
          <cell r="H896">
            <v>988</v>
          </cell>
          <cell r="I896">
            <v>390</v>
          </cell>
          <cell r="J896">
            <v>1378</v>
          </cell>
          <cell r="K896">
            <v>1223.73</v>
          </cell>
        </row>
        <row r="897">
          <cell r="A897" t="str">
            <v>2 - Prives DG</v>
          </cell>
          <cell r="B897" t="str">
            <v>tous</v>
          </cell>
          <cell r="C897" t="str">
            <v>09-Pri-PSY</v>
          </cell>
          <cell r="D897" t="str">
            <v>06_aides</v>
          </cell>
          <cell r="E897" t="str">
            <v>tous</v>
          </cell>
          <cell r="F897" t="str">
            <v>1999</v>
          </cell>
          <cell r="G897">
            <v>63</v>
          </cell>
          <cell r="H897">
            <v>874</v>
          </cell>
          <cell r="I897">
            <v>433</v>
          </cell>
          <cell r="J897">
            <v>1307</v>
          </cell>
          <cell r="K897">
            <v>1162.67</v>
          </cell>
        </row>
        <row r="898">
          <cell r="A898" t="str">
            <v>2 - Prives DG</v>
          </cell>
          <cell r="B898" t="str">
            <v>tous</v>
          </cell>
          <cell r="C898" t="str">
            <v>09-Pri-PSY</v>
          </cell>
          <cell r="D898" t="str">
            <v>06_aides</v>
          </cell>
          <cell r="E898" t="str">
            <v>tous</v>
          </cell>
          <cell r="F898" t="str">
            <v>2000</v>
          </cell>
          <cell r="G898">
            <v>59</v>
          </cell>
          <cell r="H898">
            <v>770</v>
          </cell>
          <cell r="I898">
            <v>321</v>
          </cell>
          <cell r="J898">
            <v>1091</v>
          </cell>
          <cell r="K898">
            <v>975.16</v>
          </cell>
          <cell r="L898">
            <v>58</v>
          </cell>
          <cell r="M898">
            <v>712</v>
          </cell>
          <cell r="N898">
            <v>11</v>
          </cell>
          <cell r="O898">
            <v>310</v>
          </cell>
          <cell r="P898">
            <v>89.05</v>
          </cell>
          <cell r="Q898">
            <v>886.11</v>
          </cell>
          <cell r="S898">
            <v>69</v>
          </cell>
          <cell r="T898">
            <v>1022</v>
          </cell>
        </row>
        <row r="899">
          <cell r="A899" t="str">
            <v>2 - Prives DG</v>
          </cell>
          <cell r="B899" t="str">
            <v>tous</v>
          </cell>
          <cell r="C899" t="str">
            <v>09-Pri-PSY</v>
          </cell>
          <cell r="D899" t="str">
            <v>06_aides</v>
          </cell>
          <cell r="E899" t="str">
            <v>tous</v>
          </cell>
          <cell r="F899" t="str">
            <v>2001</v>
          </cell>
          <cell r="G899">
            <v>53</v>
          </cell>
          <cell r="H899">
            <v>674</v>
          </cell>
          <cell r="I899">
            <v>292</v>
          </cell>
          <cell r="J899">
            <v>966</v>
          </cell>
          <cell r="K899">
            <v>871.58</v>
          </cell>
          <cell r="L899">
            <v>59</v>
          </cell>
          <cell r="M899">
            <v>615</v>
          </cell>
          <cell r="N899">
            <v>12</v>
          </cell>
          <cell r="O899">
            <v>280</v>
          </cell>
          <cell r="P899">
            <v>65.5</v>
          </cell>
          <cell r="Q899">
            <v>806.08</v>
          </cell>
          <cell r="S899">
            <v>71</v>
          </cell>
          <cell r="T899">
            <v>895</v>
          </cell>
        </row>
        <row r="900">
          <cell r="A900" t="str">
            <v>2 - Prives DG</v>
          </cell>
          <cell r="B900" t="str">
            <v>tous</v>
          </cell>
          <cell r="C900" t="str">
            <v>09-Pri-PSY</v>
          </cell>
          <cell r="D900" t="str">
            <v>06_aides</v>
          </cell>
          <cell r="E900" t="str">
            <v>tous</v>
          </cell>
          <cell r="F900" t="str">
            <v>2002</v>
          </cell>
          <cell r="G900">
            <v>49</v>
          </cell>
          <cell r="H900">
            <v>650</v>
          </cell>
          <cell r="I900">
            <v>293</v>
          </cell>
          <cell r="J900">
            <v>943</v>
          </cell>
          <cell r="K900">
            <v>836.95</v>
          </cell>
          <cell r="L900">
            <v>56</v>
          </cell>
          <cell r="M900">
            <v>594</v>
          </cell>
          <cell r="N900">
            <v>12</v>
          </cell>
          <cell r="O900">
            <v>281</v>
          </cell>
          <cell r="P900">
            <v>63.49</v>
          </cell>
          <cell r="Q900">
            <v>773.46</v>
          </cell>
          <cell r="S900">
            <v>68</v>
          </cell>
          <cell r="T900">
            <v>875</v>
          </cell>
        </row>
        <row r="901">
          <cell r="A901" t="str">
            <v>2 - Prives DG</v>
          </cell>
          <cell r="B901" t="str">
            <v>tous</v>
          </cell>
          <cell r="C901" t="str">
            <v>09-Pri-PSY</v>
          </cell>
          <cell r="D901" t="str">
            <v>06_aides</v>
          </cell>
          <cell r="E901" t="str">
            <v>tous</v>
          </cell>
          <cell r="F901" t="str">
            <v>2003</v>
          </cell>
          <cell r="G901">
            <v>51</v>
          </cell>
          <cell r="H901">
            <v>733</v>
          </cell>
          <cell r="I901">
            <v>264</v>
          </cell>
          <cell r="J901">
            <v>997</v>
          </cell>
          <cell r="K901">
            <v>892.29</v>
          </cell>
          <cell r="L901">
            <v>67</v>
          </cell>
          <cell r="M901">
            <v>666</v>
          </cell>
          <cell r="N901">
            <v>9</v>
          </cell>
          <cell r="O901">
            <v>255</v>
          </cell>
          <cell r="P901">
            <v>70.22</v>
          </cell>
          <cell r="Q901">
            <v>822.31</v>
          </cell>
          <cell r="S901">
            <v>76</v>
          </cell>
          <cell r="T901">
            <v>921</v>
          </cell>
        </row>
        <row r="902">
          <cell r="A902" t="str">
            <v>2 - Prives DG</v>
          </cell>
          <cell r="B902" t="str">
            <v>tous</v>
          </cell>
          <cell r="C902" t="str">
            <v>09-Pri-PSY</v>
          </cell>
          <cell r="D902" t="str">
            <v>07_ash</v>
          </cell>
          <cell r="E902" t="str">
            <v>tous</v>
          </cell>
          <cell r="F902" t="str">
            <v>1997</v>
          </cell>
          <cell r="G902">
            <v>36</v>
          </cell>
          <cell r="H902">
            <v>247</v>
          </cell>
          <cell r="I902">
            <v>211</v>
          </cell>
          <cell r="J902">
            <v>458</v>
          </cell>
          <cell r="K902">
            <v>364.75</v>
          </cell>
        </row>
        <row r="903">
          <cell r="A903" t="str">
            <v>2 - Prives DG</v>
          </cell>
          <cell r="B903" t="str">
            <v>tous</v>
          </cell>
          <cell r="C903" t="str">
            <v>09-Pri-PSY</v>
          </cell>
          <cell r="D903" t="str">
            <v>07_ash</v>
          </cell>
          <cell r="E903" t="str">
            <v>tous</v>
          </cell>
          <cell r="F903" t="str">
            <v>1998</v>
          </cell>
          <cell r="G903">
            <v>55</v>
          </cell>
          <cell r="H903">
            <v>332</v>
          </cell>
          <cell r="I903">
            <v>242</v>
          </cell>
          <cell r="J903">
            <v>574</v>
          </cell>
          <cell r="K903">
            <v>465.16</v>
          </cell>
        </row>
        <row r="904">
          <cell r="A904" t="str">
            <v>2 - Prives DG</v>
          </cell>
          <cell r="B904" t="str">
            <v>tous</v>
          </cell>
          <cell r="C904" t="str">
            <v>09-Pri-PSY</v>
          </cell>
          <cell r="D904" t="str">
            <v>07_ash</v>
          </cell>
          <cell r="E904" t="str">
            <v>tous</v>
          </cell>
          <cell r="F904" t="str">
            <v>1999</v>
          </cell>
          <cell r="G904">
            <v>52</v>
          </cell>
          <cell r="H904">
            <v>340</v>
          </cell>
          <cell r="I904">
            <v>278</v>
          </cell>
          <cell r="J904">
            <v>618</v>
          </cell>
          <cell r="K904">
            <v>496.29</v>
          </cell>
        </row>
        <row r="905">
          <cell r="A905" t="str">
            <v>2 - Prives DG</v>
          </cell>
          <cell r="B905" t="str">
            <v>tous</v>
          </cell>
          <cell r="C905" t="str">
            <v>09-Pri-PSY</v>
          </cell>
          <cell r="D905" t="str">
            <v>07_ash</v>
          </cell>
          <cell r="E905" t="str">
            <v>tous</v>
          </cell>
          <cell r="F905" t="str">
            <v>2000</v>
          </cell>
          <cell r="G905">
            <v>54</v>
          </cell>
          <cell r="H905">
            <v>322</v>
          </cell>
          <cell r="I905">
            <v>250</v>
          </cell>
          <cell r="J905">
            <v>572</v>
          </cell>
          <cell r="K905">
            <v>474.64</v>
          </cell>
          <cell r="L905">
            <v>27</v>
          </cell>
          <cell r="M905">
            <v>295</v>
          </cell>
          <cell r="N905">
            <v>32</v>
          </cell>
          <cell r="O905">
            <v>218</v>
          </cell>
          <cell r="P905">
            <v>50.31</v>
          </cell>
          <cell r="Q905">
            <v>424.33</v>
          </cell>
          <cell r="S905">
            <v>59</v>
          </cell>
          <cell r="T905">
            <v>513</v>
          </cell>
        </row>
        <row r="906">
          <cell r="A906" t="str">
            <v>2 - Prives DG</v>
          </cell>
          <cell r="B906" t="str">
            <v>tous</v>
          </cell>
          <cell r="C906" t="str">
            <v>09-Pri-PSY</v>
          </cell>
          <cell r="D906" t="str">
            <v>07_ash</v>
          </cell>
          <cell r="E906" t="str">
            <v>tous</v>
          </cell>
          <cell r="F906" t="str">
            <v>2001</v>
          </cell>
          <cell r="G906">
            <v>53</v>
          </cell>
          <cell r="H906">
            <v>388</v>
          </cell>
          <cell r="I906">
            <v>199</v>
          </cell>
          <cell r="J906">
            <v>587</v>
          </cell>
          <cell r="K906">
            <v>501.96</v>
          </cell>
          <cell r="L906">
            <v>35</v>
          </cell>
          <cell r="M906">
            <v>353</v>
          </cell>
          <cell r="N906">
            <v>30</v>
          </cell>
          <cell r="O906">
            <v>169</v>
          </cell>
          <cell r="P906">
            <v>55.97</v>
          </cell>
          <cell r="Q906">
            <v>445.99</v>
          </cell>
          <cell r="S906">
            <v>65</v>
          </cell>
          <cell r="T906">
            <v>522</v>
          </cell>
        </row>
        <row r="907">
          <cell r="A907" t="str">
            <v>2 - Prives DG</v>
          </cell>
          <cell r="B907" t="str">
            <v>tous</v>
          </cell>
          <cell r="C907" t="str">
            <v>09-Pri-PSY</v>
          </cell>
          <cell r="D907" t="str">
            <v>07_ash</v>
          </cell>
          <cell r="E907" t="str">
            <v>tous</v>
          </cell>
          <cell r="F907" t="str">
            <v>2002</v>
          </cell>
          <cell r="G907">
            <v>45</v>
          </cell>
          <cell r="H907">
            <v>368</v>
          </cell>
          <cell r="I907">
            <v>216</v>
          </cell>
          <cell r="J907">
            <v>584</v>
          </cell>
          <cell r="K907">
            <v>498.29</v>
          </cell>
          <cell r="L907">
            <v>27</v>
          </cell>
          <cell r="M907">
            <v>341</v>
          </cell>
          <cell r="N907">
            <v>30</v>
          </cell>
          <cell r="O907">
            <v>186</v>
          </cell>
          <cell r="P907">
            <v>43.39</v>
          </cell>
          <cell r="Q907">
            <v>454.9</v>
          </cell>
          <cell r="S907">
            <v>57</v>
          </cell>
          <cell r="T907">
            <v>527</v>
          </cell>
        </row>
        <row r="908">
          <cell r="A908" t="str">
            <v>2 - Prives DG</v>
          </cell>
          <cell r="B908" t="str">
            <v>tous</v>
          </cell>
          <cell r="C908" t="str">
            <v>09-Pri-PSY</v>
          </cell>
          <cell r="D908" t="str">
            <v>07_ash</v>
          </cell>
          <cell r="E908" t="str">
            <v>tous</v>
          </cell>
          <cell r="F908" t="str">
            <v>2003</v>
          </cell>
          <cell r="G908">
            <v>52</v>
          </cell>
          <cell r="H908">
            <v>373</v>
          </cell>
          <cell r="I908">
            <v>210</v>
          </cell>
          <cell r="J908">
            <v>583</v>
          </cell>
          <cell r="K908">
            <v>480.96</v>
          </cell>
          <cell r="L908">
            <v>29</v>
          </cell>
          <cell r="M908">
            <v>344</v>
          </cell>
          <cell r="N908">
            <v>27</v>
          </cell>
          <cell r="O908">
            <v>183</v>
          </cell>
          <cell r="P908">
            <v>40.07</v>
          </cell>
          <cell r="Q908">
            <v>440.85</v>
          </cell>
          <cell r="S908">
            <v>56</v>
          </cell>
          <cell r="T908">
            <v>527</v>
          </cell>
        </row>
        <row r="909">
          <cell r="A909" t="str">
            <v>2 - Prives DG</v>
          </cell>
          <cell r="B909" t="str">
            <v>tous</v>
          </cell>
          <cell r="C909" t="str">
            <v>09-Pri-PSY</v>
          </cell>
          <cell r="D909" t="str">
            <v>08_autres_soins</v>
          </cell>
          <cell r="E909" t="str">
            <v>tous</v>
          </cell>
          <cell r="F909" t="str">
            <v>1997</v>
          </cell>
          <cell r="G909">
            <v>84</v>
          </cell>
          <cell r="H909">
            <v>132</v>
          </cell>
          <cell r="I909">
            <v>372</v>
          </cell>
          <cell r="J909">
            <v>504</v>
          </cell>
          <cell r="K909">
            <v>302.08</v>
          </cell>
        </row>
        <row r="910">
          <cell r="A910" t="str">
            <v>2 - Prives DG</v>
          </cell>
          <cell r="B910" t="str">
            <v>tous</v>
          </cell>
          <cell r="C910" t="str">
            <v>09-Pri-PSY</v>
          </cell>
          <cell r="D910" t="str">
            <v>08_autres_soins</v>
          </cell>
          <cell r="E910" t="str">
            <v>tous</v>
          </cell>
          <cell r="F910" t="str">
            <v>1998</v>
          </cell>
          <cell r="G910">
            <v>159</v>
          </cell>
          <cell r="H910">
            <v>203</v>
          </cell>
          <cell r="I910">
            <v>677</v>
          </cell>
          <cell r="J910">
            <v>880</v>
          </cell>
          <cell r="K910">
            <v>505.18</v>
          </cell>
        </row>
        <row r="911">
          <cell r="A911" t="str">
            <v>2 - Prives DG</v>
          </cell>
          <cell r="B911" t="str">
            <v>tous</v>
          </cell>
          <cell r="C911" t="str">
            <v>09-Pri-PSY</v>
          </cell>
          <cell r="D911" t="str">
            <v>08_autres_soins</v>
          </cell>
          <cell r="E911" t="str">
            <v>tous</v>
          </cell>
          <cell r="F911" t="str">
            <v>1999</v>
          </cell>
          <cell r="G911">
            <v>157</v>
          </cell>
          <cell r="H911">
            <v>192</v>
          </cell>
          <cell r="I911">
            <v>696</v>
          </cell>
          <cell r="J911">
            <v>888</v>
          </cell>
          <cell r="K911">
            <v>506.89</v>
          </cell>
        </row>
        <row r="912">
          <cell r="A912" t="str">
            <v>2 - Prives DG</v>
          </cell>
          <cell r="B912" t="str">
            <v>tous</v>
          </cell>
          <cell r="C912" t="str">
            <v>09-Pri-PSY</v>
          </cell>
          <cell r="D912" t="str">
            <v>08_autres_soins</v>
          </cell>
          <cell r="E912" t="str">
            <v>tous</v>
          </cell>
          <cell r="F912" t="str">
            <v>2000</v>
          </cell>
          <cell r="G912">
            <v>146</v>
          </cell>
          <cell r="H912">
            <v>178</v>
          </cell>
          <cell r="I912">
            <v>651</v>
          </cell>
          <cell r="J912">
            <v>829</v>
          </cell>
          <cell r="K912">
            <v>464.09</v>
          </cell>
          <cell r="L912">
            <v>61</v>
          </cell>
          <cell r="M912">
            <v>117</v>
          </cell>
          <cell r="N912">
            <v>147</v>
          </cell>
          <cell r="O912">
            <v>504</v>
          </cell>
          <cell r="P912">
            <v>127.83</v>
          </cell>
          <cell r="Q912">
            <v>335.27</v>
          </cell>
          <cell r="S912">
            <v>208</v>
          </cell>
          <cell r="T912">
            <v>621</v>
          </cell>
        </row>
        <row r="913">
          <cell r="A913" t="str">
            <v>2 - Prives DG</v>
          </cell>
          <cell r="B913" t="str">
            <v>tous</v>
          </cell>
          <cell r="C913" t="str">
            <v>09-Pri-PSY</v>
          </cell>
          <cell r="D913" t="str">
            <v>08_autres_soins</v>
          </cell>
          <cell r="E913" t="str">
            <v>tous</v>
          </cell>
          <cell r="F913" t="str">
            <v>2001</v>
          </cell>
          <cell r="G913">
            <v>135</v>
          </cell>
          <cell r="H913">
            <v>196</v>
          </cell>
          <cell r="I913">
            <v>669</v>
          </cell>
          <cell r="J913">
            <v>865</v>
          </cell>
          <cell r="K913">
            <v>496.54</v>
          </cell>
          <cell r="L913">
            <v>66</v>
          </cell>
          <cell r="M913">
            <v>130</v>
          </cell>
          <cell r="N913">
            <v>149</v>
          </cell>
          <cell r="O913">
            <v>520</v>
          </cell>
          <cell r="P913">
            <v>123.53</v>
          </cell>
          <cell r="Q913">
            <v>373.01</v>
          </cell>
          <cell r="S913">
            <v>215</v>
          </cell>
          <cell r="T913">
            <v>650</v>
          </cell>
        </row>
        <row r="914">
          <cell r="A914" t="str">
            <v>2 - Prives DG</v>
          </cell>
          <cell r="B914" t="str">
            <v>tous</v>
          </cell>
          <cell r="C914" t="str">
            <v>09-Pri-PSY</v>
          </cell>
          <cell r="D914" t="str">
            <v>08_autres_soins</v>
          </cell>
          <cell r="E914" t="str">
            <v>tous</v>
          </cell>
          <cell r="F914" t="str">
            <v>2002</v>
          </cell>
          <cell r="G914">
            <v>122</v>
          </cell>
          <cell r="H914">
            <v>206</v>
          </cell>
          <cell r="I914">
            <v>718</v>
          </cell>
          <cell r="J914">
            <v>924</v>
          </cell>
          <cell r="K914">
            <v>532.66</v>
          </cell>
          <cell r="L914">
            <v>73</v>
          </cell>
          <cell r="M914">
            <v>133</v>
          </cell>
          <cell r="N914">
            <v>154</v>
          </cell>
          <cell r="O914">
            <v>564</v>
          </cell>
          <cell r="P914">
            <v>141.02000000000001</v>
          </cell>
          <cell r="Q914">
            <v>391.64</v>
          </cell>
          <cell r="S914">
            <v>227</v>
          </cell>
          <cell r="T914">
            <v>697</v>
          </cell>
        </row>
        <row r="915">
          <cell r="A915" t="str">
            <v>2 - Prives DG</v>
          </cell>
          <cell r="B915" t="str">
            <v>tous</v>
          </cell>
          <cell r="C915" t="str">
            <v>09-Pri-PSY</v>
          </cell>
          <cell r="D915" t="str">
            <v>08_autres_soins</v>
          </cell>
          <cell r="E915" t="str">
            <v>tous</v>
          </cell>
          <cell r="F915" t="str">
            <v>2003</v>
          </cell>
          <cell r="G915">
            <v>135</v>
          </cell>
          <cell r="H915">
            <v>200</v>
          </cell>
          <cell r="I915">
            <v>851</v>
          </cell>
          <cell r="J915">
            <v>1051</v>
          </cell>
          <cell r="K915">
            <v>596.63</v>
          </cell>
          <cell r="L915">
            <v>64</v>
          </cell>
          <cell r="M915">
            <v>136</v>
          </cell>
          <cell r="N915">
            <v>188</v>
          </cell>
          <cell r="O915">
            <v>663</v>
          </cell>
          <cell r="P915">
            <v>145.15</v>
          </cell>
          <cell r="Q915">
            <v>451.48</v>
          </cell>
          <cell r="S915">
            <v>252</v>
          </cell>
          <cell r="T915">
            <v>799</v>
          </cell>
        </row>
        <row r="916">
          <cell r="A916" t="str">
            <v>2 - Prives DG</v>
          </cell>
          <cell r="B916" t="str">
            <v>tous</v>
          </cell>
          <cell r="C916" t="str">
            <v>09-Pri-PSY</v>
          </cell>
          <cell r="D916" t="str">
            <v>09_educ_soc</v>
          </cell>
          <cell r="E916" t="str">
            <v>tous</v>
          </cell>
          <cell r="F916" t="str">
            <v>1997</v>
          </cell>
          <cell r="G916">
            <v>80</v>
          </cell>
          <cell r="H916">
            <v>532</v>
          </cell>
          <cell r="I916">
            <v>255</v>
          </cell>
          <cell r="J916">
            <v>787</v>
          </cell>
          <cell r="K916">
            <v>678.27</v>
          </cell>
        </row>
        <row r="917">
          <cell r="A917" t="str">
            <v>2 - Prives DG</v>
          </cell>
          <cell r="B917" t="str">
            <v>tous</v>
          </cell>
          <cell r="C917" t="str">
            <v>09-Pri-PSY</v>
          </cell>
          <cell r="D917" t="str">
            <v>09_educ_soc</v>
          </cell>
          <cell r="E917" t="str">
            <v>tous</v>
          </cell>
          <cell r="F917" t="str">
            <v>1998</v>
          </cell>
          <cell r="G917">
            <v>150</v>
          </cell>
          <cell r="H917">
            <v>960</v>
          </cell>
          <cell r="I917">
            <v>472</v>
          </cell>
          <cell r="J917">
            <v>1432</v>
          </cell>
          <cell r="K917">
            <v>1224.96</v>
          </cell>
        </row>
        <row r="918">
          <cell r="A918" t="str">
            <v>2 - Prives DG</v>
          </cell>
          <cell r="B918" t="str">
            <v>tous</v>
          </cell>
          <cell r="C918" t="str">
            <v>09-Pri-PSY</v>
          </cell>
          <cell r="D918" t="str">
            <v>09_educ_soc</v>
          </cell>
          <cell r="E918" t="str">
            <v>tous</v>
          </cell>
          <cell r="F918" t="str">
            <v>1999</v>
          </cell>
          <cell r="G918">
            <v>151</v>
          </cell>
          <cell r="H918">
            <v>869</v>
          </cell>
          <cell r="I918">
            <v>480</v>
          </cell>
          <cell r="J918">
            <v>1349</v>
          </cell>
          <cell r="K918">
            <v>1151.0899999999999</v>
          </cell>
        </row>
        <row r="919">
          <cell r="A919" t="str">
            <v>2 - Prives DG</v>
          </cell>
          <cell r="B919" t="str">
            <v>tous</v>
          </cell>
          <cell r="C919" t="str">
            <v>09-Pri-PSY</v>
          </cell>
          <cell r="D919" t="str">
            <v>09_educ_soc</v>
          </cell>
          <cell r="E919" t="str">
            <v>tous</v>
          </cell>
          <cell r="F919" t="str">
            <v>2000</v>
          </cell>
          <cell r="G919">
            <v>145</v>
          </cell>
          <cell r="H919">
            <v>851</v>
          </cell>
          <cell r="I919">
            <v>481</v>
          </cell>
          <cell r="J919">
            <v>1332</v>
          </cell>
          <cell r="K919">
            <v>1130.1199999999999</v>
          </cell>
          <cell r="L919">
            <v>374</v>
          </cell>
          <cell r="M919">
            <v>477</v>
          </cell>
          <cell r="N919">
            <v>113</v>
          </cell>
          <cell r="O919">
            <v>368</v>
          </cell>
          <cell r="P919">
            <v>435.3</v>
          </cell>
          <cell r="Q919">
            <v>692.36</v>
          </cell>
          <cell r="S919">
            <v>487</v>
          </cell>
          <cell r="T919">
            <v>845</v>
          </cell>
        </row>
        <row r="920">
          <cell r="A920" t="str">
            <v>2 - Prives DG</v>
          </cell>
          <cell r="B920" t="str">
            <v>tous</v>
          </cell>
          <cell r="C920" t="str">
            <v>09-Pri-PSY</v>
          </cell>
          <cell r="D920" t="str">
            <v>09_educ_soc</v>
          </cell>
          <cell r="E920" t="str">
            <v>tous</v>
          </cell>
          <cell r="F920" t="str">
            <v>2001</v>
          </cell>
          <cell r="G920">
            <v>138</v>
          </cell>
          <cell r="H920">
            <v>872</v>
          </cell>
          <cell r="I920">
            <v>446</v>
          </cell>
          <cell r="J920">
            <v>1318</v>
          </cell>
          <cell r="K920">
            <v>1131.45</v>
          </cell>
          <cell r="L920">
            <v>386</v>
          </cell>
          <cell r="M920">
            <v>486</v>
          </cell>
          <cell r="N920">
            <v>120</v>
          </cell>
          <cell r="O920">
            <v>326</v>
          </cell>
          <cell r="P920">
            <v>449.58</v>
          </cell>
          <cell r="Q920">
            <v>681.87</v>
          </cell>
          <cell r="S920">
            <v>506</v>
          </cell>
          <cell r="T920">
            <v>812</v>
          </cell>
        </row>
        <row r="921">
          <cell r="A921" t="str">
            <v>2 - Prives DG</v>
          </cell>
          <cell r="B921" t="str">
            <v>tous</v>
          </cell>
          <cell r="C921" t="str">
            <v>09-Pri-PSY</v>
          </cell>
          <cell r="D921" t="str">
            <v>09_educ_soc</v>
          </cell>
          <cell r="E921" t="str">
            <v>tous</v>
          </cell>
          <cell r="F921" t="str">
            <v>2002</v>
          </cell>
          <cell r="G921">
            <v>124</v>
          </cell>
          <cell r="H921">
            <v>843</v>
          </cell>
          <cell r="I921">
            <v>487</v>
          </cell>
          <cell r="J921">
            <v>1330</v>
          </cell>
          <cell r="K921">
            <v>1113.3699999999999</v>
          </cell>
          <cell r="L921">
            <v>378</v>
          </cell>
          <cell r="M921">
            <v>465</v>
          </cell>
          <cell r="N921">
            <v>124</v>
          </cell>
          <cell r="O921">
            <v>363</v>
          </cell>
          <cell r="P921">
            <v>443.09</v>
          </cell>
          <cell r="Q921">
            <v>670.28</v>
          </cell>
          <cell r="S921">
            <v>502</v>
          </cell>
          <cell r="T921">
            <v>828</v>
          </cell>
        </row>
        <row r="922">
          <cell r="A922" t="str">
            <v>2 - Prives DG</v>
          </cell>
          <cell r="B922" t="str">
            <v>tous</v>
          </cell>
          <cell r="C922" t="str">
            <v>09-Pri-PSY</v>
          </cell>
          <cell r="D922" t="str">
            <v>09_educ_soc</v>
          </cell>
          <cell r="E922" t="str">
            <v>tous</v>
          </cell>
          <cell r="F922" t="str">
            <v>2003</v>
          </cell>
          <cell r="G922">
            <v>134</v>
          </cell>
          <cell r="H922">
            <v>836</v>
          </cell>
          <cell r="I922">
            <v>503</v>
          </cell>
          <cell r="J922">
            <v>1339</v>
          </cell>
          <cell r="K922">
            <v>1110.6199999999999</v>
          </cell>
          <cell r="L922">
            <v>364</v>
          </cell>
          <cell r="M922">
            <v>472</v>
          </cell>
          <cell r="N922">
            <v>131</v>
          </cell>
          <cell r="O922">
            <v>372</v>
          </cell>
          <cell r="P922">
            <v>431.62</v>
          </cell>
          <cell r="Q922">
            <v>679</v>
          </cell>
          <cell r="S922">
            <v>495</v>
          </cell>
          <cell r="T922">
            <v>844</v>
          </cell>
        </row>
        <row r="923">
          <cell r="A923" t="str">
            <v>2 - Prives DG</v>
          </cell>
          <cell r="B923" t="str">
            <v>tous</v>
          </cell>
          <cell r="C923" t="str">
            <v>09-Pri-PSY</v>
          </cell>
          <cell r="D923" t="str">
            <v>10_medtech</v>
          </cell>
          <cell r="E923" t="str">
            <v>tous</v>
          </cell>
          <cell r="F923" t="str">
            <v>1997</v>
          </cell>
          <cell r="G923">
            <v>13</v>
          </cell>
          <cell r="H923">
            <v>18</v>
          </cell>
          <cell r="I923">
            <v>15</v>
          </cell>
          <cell r="J923">
            <v>33</v>
          </cell>
          <cell r="K923">
            <v>26.22</v>
          </cell>
        </row>
        <row r="924">
          <cell r="A924" t="str">
            <v>2 - Prives DG</v>
          </cell>
          <cell r="B924" t="str">
            <v>tous</v>
          </cell>
          <cell r="C924" t="str">
            <v>09-Pri-PSY</v>
          </cell>
          <cell r="D924" t="str">
            <v>10_medtech</v>
          </cell>
          <cell r="E924" t="str">
            <v>tous</v>
          </cell>
          <cell r="F924" t="str">
            <v>1998</v>
          </cell>
          <cell r="G924">
            <v>16</v>
          </cell>
          <cell r="H924">
            <v>19</v>
          </cell>
          <cell r="I924">
            <v>30</v>
          </cell>
          <cell r="J924">
            <v>49</v>
          </cell>
          <cell r="K924">
            <v>29.43</v>
          </cell>
        </row>
        <row r="925">
          <cell r="A925" t="str">
            <v>2 - Prives DG</v>
          </cell>
          <cell r="B925" t="str">
            <v>tous</v>
          </cell>
          <cell r="C925" t="str">
            <v>09-Pri-PSY</v>
          </cell>
          <cell r="D925" t="str">
            <v>10_medtech</v>
          </cell>
          <cell r="E925" t="str">
            <v>tous</v>
          </cell>
          <cell r="F925" t="str">
            <v>1999</v>
          </cell>
          <cell r="G925">
            <v>17</v>
          </cell>
          <cell r="H925">
            <v>14</v>
          </cell>
          <cell r="I925">
            <v>36</v>
          </cell>
          <cell r="J925">
            <v>50</v>
          </cell>
          <cell r="K925">
            <v>30</v>
          </cell>
        </row>
        <row r="926">
          <cell r="A926" t="str">
            <v>2 - Prives DG</v>
          </cell>
          <cell r="B926" t="str">
            <v>tous</v>
          </cell>
          <cell r="C926" t="str">
            <v>09-Pri-PSY</v>
          </cell>
          <cell r="D926" t="str">
            <v>10_medtech</v>
          </cell>
          <cell r="E926" t="str">
            <v>tous</v>
          </cell>
          <cell r="F926" t="str">
            <v>2000</v>
          </cell>
          <cell r="G926">
            <v>13</v>
          </cell>
          <cell r="H926">
            <v>7</v>
          </cell>
          <cell r="I926">
            <v>14</v>
          </cell>
          <cell r="J926">
            <v>21</v>
          </cell>
          <cell r="K926">
            <v>14.18</v>
          </cell>
          <cell r="L926">
            <v>2</v>
          </cell>
          <cell r="M926">
            <v>5</v>
          </cell>
          <cell r="N926">
            <v>2</v>
          </cell>
          <cell r="O926">
            <v>12</v>
          </cell>
          <cell r="P926">
            <v>3.1</v>
          </cell>
          <cell r="Q926">
            <v>11.08</v>
          </cell>
          <cell r="S926">
            <v>4</v>
          </cell>
          <cell r="T926">
            <v>17</v>
          </cell>
        </row>
        <row r="927">
          <cell r="A927" t="str">
            <v>2 - Prives DG</v>
          </cell>
          <cell r="B927" t="str">
            <v>tous</v>
          </cell>
          <cell r="C927" t="str">
            <v>09-Pri-PSY</v>
          </cell>
          <cell r="D927" t="str">
            <v>10_medtech</v>
          </cell>
          <cell r="E927" t="str">
            <v>tous</v>
          </cell>
          <cell r="F927" t="str">
            <v>2001</v>
          </cell>
          <cell r="G927">
            <v>13</v>
          </cell>
          <cell r="H927">
            <v>17</v>
          </cell>
          <cell r="I927">
            <v>16</v>
          </cell>
          <cell r="J927">
            <v>33</v>
          </cell>
          <cell r="K927">
            <v>25.88</v>
          </cell>
          <cell r="L927">
            <v>1</v>
          </cell>
          <cell r="M927">
            <v>16</v>
          </cell>
          <cell r="N927">
            <v>2</v>
          </cell>
          <cell r="O927">
            <v>14</v>
          </cell>
          <cell r="P927">
            <v>2.17</v>
          </cell>
          <cell r="Q927">
            <v>23.71</v>
          </cell>
          <cell r="S927">
            <v>3</v>
          </cell>
          <cell r="T927">
            <v>30</v>
          </cell>
        </row>
        <row r="928">
          <cell r="A928" t="str">
            <v>2 - Prives DG</v>
          </cell>
          <cell r="B928" t="str">
            <v>tous</v>
          </cell>
          <cell r="C928" t="str">
            <v>09-Pri-PSY</v>
          </cell>
          <cell r="D928" t="str">
            <v>10_medtech</v>
          </cell>
          <cell r="E928" t="str">
            <v>tous</v>
          </cell>
          <cell r="F928" t="str">
            <v>2002</v>
          </cell>
          <cell r="G928">
            <v>16</v>
          </cell>
          <cell r="H928">
            <v>29</v>
          </cell>
          <cell r="I928">
            <v>22</v>
          </cell>
          <cell r="J928">
            <v>51</v>
          </cell>
          <cell r="K928">
            <v>40.020000000000003</v>
          </cell>
          <cell r="L928">
            <v>8</v>
          </cell>
          <cell r="M928">
            <v>21</v>
          </cell>
          <cell r="N928">
            <v>4</v>
          </cell>
          <cell r="O928">
            <v>18</v>
          </cell>
          <cell r="P928">
            <v>10.17</v>
          </cell>
          <cell r="Q928">
            <v>29.85</v>
          </cell>
          <cell r="S928">
            <v>12</v>
          </cell>
          <cell r="T928">
            <v>39</v>
          </cell>
        </row>
        <row r="929">
          <cell r="A929" t="str">
            <v>2 - Prives DG</v>
          </cell>
          <cell r="B929" t="str">
            <v>tous</v>
          </cell>
          <cell r="C929" t="str">
            <v>09-Pri-PSY</v>
          </cell>
          <cell r="D929" t="str">
            <v>10_medtech</v>
          </cell>
          <cell r="E929" t="str">
            <v>tous</v>
          </cell>
          <cell r="F929" t="str">
            <v>2003</v>
          </cell>
          <cell r="G929">
            <v>16</v>
          </cell>
          <cell r="H929">
            <v>27</v>
          </cell>
          <cell r="I929">
            <v>20</v>
          </cell>
          <cell r="J929">
            <v>47</v>
          </cell>
          <cell r="K929">
            <v>38.950000000000003</v>
          </cell>
          <cell r="L929">
            <v>9</v>
          </cell>
          <cell r="M929">
            <v>18</v>
          </cell>
          <cell r="N929">
            <v>2</v>
          </cell>
          <cell r="O929">
            <v>18</v>
          </cell>
          <cell r="P929">
            <v>10.17</v>
          </cell>
          <cell r="Q929">
            <v>28.78</v>
          </cell>
          <cell r="S929">
            <v>11</v>
          </cell>
          <cell r="T929">
            <v>36</v>
          </cell>
        </row>
        <row r="930">
          <cell r="A930" t="str">
            <v>2 - Prives DG</v>
          </cell>
          <cell r="B930" t="str">
            <v>tous</v>
          </cell>
          <cell r="C930" t="str">
            <v>09-Pri-PSY</v>
          </cell>
          <cell r="D930" t="str">
            <v>11_techn</v>
          </cell>
          <cell r="E930" t="str">
            <v>tous</v>
          </cell>
          <cell r="F930" t="str">
            <v>1997</v>
          </cell>
          <cell r="G930">
            <v>78</v>
          </cell>
          <cell r="H930">
            <v>691</v>
          </cell>
          <cell r="I930">
            <v>292</v>
          </cell>
          <cell r="J930">
            <v>983</v>
          </cell>
          <cell r="K930">
            <v>853.98</v>
          </cell>
        </row>
        <row r="931">
          <cell r="A931" t="str">
            <v>2 - Prives DG</v>
          </cell>
          <cell r="B931" t="str">
            <v>tous</v>
          </cell>
          <cell r="C931" t="str">
            <v>09-Pri-PSY</v>
          </cell>
          <cell r="D931" t="str">
            <v>11_techn</v>
          </cell>
          <cell r="E931" t="str">
            <v>tous</v>
          </cell>
          <cell r="F931" t="str">
            <v>1998</v>
          </cell>
          <cell r="G931">
            <v>155</v>
          </cell>
          <cell r="H931">
            <v>1013</v>
          </cell>
          <cell r="I931">
            <v>583</v>
          </cell>
          <cell r="J931">
            <v>1596</v>
          </cell>
          <cell r="K931">
            <v>1292.6199999999999</v>
          </cell>
        </row>
        <row r="932">
          <cell r="A932" t="str">
            <v>2 - Prives DG</v>
          </cell>
          <cell r="B932" t="str">
            <v>tous</v>
          </cell>
          <cell r="C932" t="str">
            <v>09-Pri-PSY</v>
          </cell>
          <cell r="D932" t="str">
            <v>11_techn</v>
          </cell>
          <cell r="E932" t="str">
            <v>tous</v>
          </cell>
          <cell r="F932" t="str">
            <v>1999</v>
          </cell>
          <cell r="G932">
            <v>150</v>
          </cell>
          <cell r="H932">
            <v>914</v>
          </cell>
          <cell r="I932">
            <v>614</v>
          </cell>
          <cell r="J932">
            <v>1528</v>
          </cell>
          <cell r="K932">
            <v>1229.79</v>
          </cell>
        </row>
        <row r="933">
          <cell r="A933" t="str">
            <v>2 - Prives DG</v>
          </cell>
          <cell r="B933" t="str">
            <v>tous</v>
          </cell>
          <cell r="C933" t="str">
            <v>09-Pri-PSY</v>
          </cell>
          <cell r="D933" t="str">
            <v>11_techn</v>
          </cell>
          <cell r="E933" t="str">
            <v>tous</v>
          </cell>
          <cell r="F933" t="str">
            <v>2000</v>
          </cell>
          <cell r="G933">
            <v>143</v>
          </cell>
          <cell r="H933">
            <v>775</v>
          </cell>
          <cell r="I933">
            <v>582</v>
          </cell>
          <cell r="J933">
            <v>1357</v>
          </cell>
          <cell r="K933">
            <v>1053.19</v>
          </cell>
          <cell r="L933">
            <v>391</v>
          </cell>
          <cell r="M933">
            <v>384</v>
          </cell>
          <cell r="N933">
            <v>227</v>
          </cell>
          <cell r="O933">
            <v>355</v>
          </cell>
          <cell r="P933">
            <v>473.36</v>
          </cell>
          <cell r="Q933">
            <v>579.1</v>
          </cell>
          <cell r="S933">
            <v>618</v>
          </cell>
          <cell r="T933">
            <v>739</v>
          </cell>
        </row>
        <row r="934">
          <cell r="A934" t="str">
            <v>2 - Prives DG</v>
          </cell>
          <cell r="B934" t="str">
            <v>tous</v>
          </cell>
          <cell r="C934" t="str">
            <v>09-Pri-PSY</v>
          </cell>
          <cell r="D934" t="str">
            <v>11_techn</v>
          </cell>
          <cell r="E934" t="str">
            <v>tous</v>
          </cell>
          <cell r="F934" t="str">
            <v>2001</v>
          </cell>
          <cell r="G934">
            <v>136</v>
          </cell>
          <cell r="H934">
            <v>893</v>
          </cell>
          <cell r="I934">
            <v>538</v>
          </cell>
          <cell r="J934">
            <v>1431</v>
          </cell>
          <cell r="K934">
            <v>1144.69</v>
          </cell>
          <cell r="L934">
            <v>448</v>
          </cell>
          <cell r="M934">
            <v>445</v>
          </cell>
          <cell r="N934">
            <v>211</v>
          </cell>
          <cell r="O934">
            <v>327</v>
          </cell>
          <cell r="P934">
            <v>525.80999999999995</v>
          </cell>
          <cell r="Q934">
            <v>618.88</v>
          </cell>
          <cell r="S934">
            <v>659</v>
          </cell>
          <cell r="T934">
            <v>772</v>
          </cell>
        </row>
        <row r="935">
          <cell r="A935" t="str">
            <v>2 - Prives DG</v>
          </cell>
          <cell r="B935" t="str">
            <v>tous</v>
          </cell>
          <cell r="C935" t="str">
            <v>09-Pri-PSY</v>
          </cell>
          <cell r="D935" t="str">
            <v>11_techn</v>
          </cell>
          <cell r="E935" t="str">
            <v>tous</v>
          </cell>
          <cell r="F935" t="str">
            <v>2002</v>
          </cell>
          <cell r="G935">
            <v>124</v>
          </cell>
          <cell r="H935">
            <v>805</v>
          </cell>
          <cell r="I935">
            <v>533</v>
          </cell>
          <cell r="J935">
            <v>1338</v>
          </cell>
          <cell r="K935">
            <v>1061.22</v>
          </cell>
          <cell r="L935">
            <v>435</v>
          </cell>
          <cell r="M935">
            <v>370</v>
          </cell>
          <cell r="N935">
            <v>200</v>
          </cell>
          <cell r="O935">
            <v>333</v>
          </cell>
          <cell r="P935">
            <v>512.75</v>
          </cell>
          <cell r="Q935">
            <v>548.47</v>
          </cell>
          <cell r="S935">
            <v>635</v>
          </cell>
          <cell r="T935">
            <v>703</v>
          </cell>
        </row>
        <row r="936">
          <cell r="A936" t="str">
            <v>2 - Prives DG</v>
          </cell>
          <cell r="B936" t="str">
            <v>tous</v>
          </cell>
          <cell r="C936" t="str">
            <v>09-Pri-PSY</v>
          </cell>
          <cell r="D936" t="str">
            <v>11_techn</v>
          </cell>
          <cell r="E936" t="str">
            <v>tous</v>
          </cell>
          <cell r="F936" t="str">
            <v>2003</v>
          </cell>
          <cell r="G936">
            <v>127</v>
          </cell>
          <cell r="H936">
            <v>823</v>
          </cell>
          <cell r="I936">
            <v>519</v>
          </cell>
          <cell r="J936">
            <v>1342</v>
          </cell>
          <cell r="K936">
            <v>1036.04</v>
          </cell>
          <cell r="L936">
            <v>438</v>
          </cell>
          <cell r="M936">
            <v>385</v>
          </cell>
          <cell r="N936">
            <v>214</v>
          </cell>
          <cell r="O936">
            <v>305</v>
          </cell>
          <cell r="P936">
            <v>511.67</v>
          </cell>
          <cell r="Q936">
            <v>524.37</v>
          </cell>
          <cell r="S936">
            <v>652</v>
          </cell>
          <cell r="T936">
            <v>690</v>
          </cell>
        </row>
        <row r="937">
          <cell r="A937" t="str">
            <v>2 - Prives DG</v>
          </cell>
          <cell r="B937" t="str">
            <v>tous</v>
          </cell>
          <cell r="C937" t="str">
            <v>09-Pri-PSY</v>
          </cell>
          <cell r="D937" t="str">
            <v>12_total</v>
          </cell>
          <cell r="E937" t="str">
            <v>tous</v>
          </cell>
          <cell r="F937" t="str">
            <v>1997</v>
          </cell>
          <cell r="G937">
            <v>90</v>
          </cell>
          <cell r="H937">
            <v>3426</v>
          </cell>
          <cell r="I937">
            <v>1921</v>
          </cell>
          <cell r="J937">
            <v>5347</v>
          </cell>
          <cell r="K937">
            <v>4489.21</v>
          </cell>
        </row>
        <row r="938">
          <cell r="A938" t="str">
            <v>2 - Prives DG</v>
          </cell>
          <cell r="B938" t="str">
            <v>tous</v>
          </cell>
          <cell r="C938" t="str">
            <v>09-Pri-PSY</v>
          </cell>
          <cell r="D938" t="str">
            <v>12_total</v>
          </cell>
          <cell r="E938" t="str">
            <v>tous</v>
          </cell>
          <cell r="F938" t="str">
            <v>1998</v>
          </cell>
          <cell r="G938">
            <v>170</v>
          </cell>
          <cell r="H938">
            <v>4986</v>
          </cell>
          <cell r="I938">
            <v>3263</v>
          </cell>
          <cell r="J938">
            <v>8249</v>
          </cell>
          <cell r="K938">
            <v>6675.87</v>
          </cell>
        </row>
        <row r="939">
          <cell r="A939" t="str">
            <v>2 - Prives DG</v>
          </cell>
          <cell r="B939" t="str">
            <v>tous</v>
          </cell>
          <cell r="C939" t="str">
            <v>09-Pri-PSY</v>
          </cell>
          <cell r="D939" t="str">
            <v>12_total</v>
          </cell>
          <cell r="E939" t="str">
            <v>tous</v>
          </cell>
          <cell r="F939" t="str">
            <v>1999</v>
          </cell>
          <cell r="G939">
            <v>167</v>
          </cell>
          <cell r="H939">
            <v>4595</v>
          </cell>
          <cell r="I939">
            <v>3454</v>
          </cell>
          <cell r="J939">
            <v>8049</v>
          </cell>
          <cell r="K939">
            <v>6467.8</v>
          </cell>
        </row>
        <row r="940">
          <cell r="A940" t="str">
            <v>2 - Prives DG</v>
          </cell>
          <cell r="B940" t="str">
            <v>tous</v>
          </cell>
          <cell r="C940" t="str">
            <v>09-Pri-PSY</v>
          </cell>
          <cell r="D940" t="str">
            <v>12_total</v>
          </cell>
          <cell r="E940" t="str">
            <v>tous</v>
          </cell>
          <cell r="F940" t="str">
            <v>2000</v>
          </cell>
          <cell r="G940">
            <v>160</v>
          </cell>
          <cell r="H940">
            <v>4242</v>
          </cell>
          <cell r="I940">
            <v>3155</v>
          </cell>
          <cell r="J940">
            <v>7397</v>
          </cell>
          <cell r="K940">
            <v>5893.02</v>
          </cell>
          <cell r="L940">
            <v>1236</v>
          </cell>
          <cell r="M940">
            <v>3006</v>
          </cell>
          <cell r="N940">
            <v>656</v>
          </cell>
          <cell r="O940">
            <v>2499</v>
          </cell>
          <cell r="P940">
            <v>1604.32</v>
          </cell>
          <cell r="Q940">
            <v>4276.45</v>
          </cell>
          <cell r="S940">
            <v>1892</v>
          </cell>
          <cell r="T940">
            <v>5505</v>
          </cell>
        </row>
        <row r="941">
          <cell r="A941" t="str">
            <v>2 - Prives DG</v>
          </cell>
          <cell r="B941" t="str">
            <v>tous</v>
          </cell>
          <cell r="C941" t="str">
            <v>09-Pri-PSY</v>
          </cell>
          <cell r="D941" t="str">
            <v>12_total</v>
          </cell>
          <cell r="E941" t="str">
            <v>tous</v>
          </cell>
          <cell r="F941" t="str">
            <v>2001</v>
          </cell>
          <cell r="G941">
            <v>148</v>
          </cell>
          <cell r="H941">
            <v>4662</v>
          </cell>
          <cell r="I941">
            <v>3033</v>
          </cell>
          <cell r="J941">
            <v>7695</v>
          </cell>
          <cell r="K941">
            <v>6257.69</v>
          </cell>
          <cell r="L941">
            <v>1352</v>
          </cell>
          <cell r="M941">
            <v>3310</v>
          </cell>
          <cell r="N941">
            <v>660</v>
          </cell>
          <cell r="O941">
            <v>2373</v>
          </cell>
          <cell r="P941">
            <v>1647.62</v>
          </cell>
          <cell r="Q941">
            <v>4610.07</v>
          </cell>
          <cell r="S941">
            <v>2012</v>
          </cell>
          <cell r="T941">
            <v>5683</v>
          </cell>
        </row>
        <row r="942">
          <cell r="A942" t="str">
            <v>2 - Prives DG</v>
          </cell>
          <cell r="B942" t="str">
            <v>tous</v>
          </cell>
          <cell r="C942" t="str">
            <v>09-Pri-PSY</v>
          </cell>
          <cell r="D942" t="str">
            <v>12_total</v>
          </cell>
          <cell r="E942" t="str">
            <v>tous</v>
          </cell>
          <cell r="F942" t="str">
            <v>2002</v>
          </cell>
          <cell r="G942">
            <v>134</v>
          </cell>
          <cell r="H942">
            <v>4497</v>
          </cell>
          <cell r="I942">
            <v>3147</v>
          </cell>
          <cell r="J942">
            <v>7644</v>
          </cell>
          <cell r="K942">
            <v>6160.46</v>
          </cell>
          <cell r="L942">
            <v>1337</v>
          </cell>
          <cell r="M942">
            <v>3160</v>
          </cell>
          <cell r="N942">
            <v>658</v>
          </cell>
          <cell r="O942">
            <v>2489</v>
          </cell>
          <cell r="P942">
            <v>1639.09</v>
          </cell>
          <cell r="Q942">
            <v>4521.37</v>
          </cell>
          <cell r="S942">
            <v>1995</v>
          </cell>
          <cell r="T942">
            <v>5649</v>
          </cell>
        </row>
        <row r="943">
          <cell r="A943" t="str">
            <v>2 - Prives DG</v>
          </cell>
          <cell r="B943" t="str">
            <v>tous</v>
          </cell>
          <cell r="C943" t="str">
            <v>09-Pri-PSY</v>
          </cell>
          <cell r="D943" t="str">
            <v>12_total</v>
          </cell>
          <cell r="E943" t="str">
            <v>tous</v>
          </cell>
          <cell r="F943" t="str">
            <v>2003</v>
          </cell>
          <cell r="G943">
            <v>145</v>
          </cell>
          <cell r="H943">
            <v>4720</v>
          </cell>
          <cell r="I943">
            <v>3320</v>
          </cell>
          <cell r="J943">
            <v>8040</v>
          </cell>
          <cell r="K943">
            <v>6376.28</v>
          </cell>
          <cell r="L943">
            <v>1342</v>
          </cell>
          <cell r="M943">
            <v>3378</v>
          </cell>
          <cell r="N943">
            <v>714</v>
          </cell>
          <cell r="O943">
            <v>2606</v>
          </cell>
          <cell r="P943">
            <v>1636.63</v>
          </cell>
          <cell r="Q943">
            <v>4739.8</v>
          </cell>
          <cell r="S943">
            <v>2056</v>
          </cell>
          <cell r="T943">
            <v>5984</v>
          </cell>
        </row>
        <row r="944">
          <cell r="A944" t="str">
            <v>2 - Prives DG</v>
          </cell>
          <cell r="B944" t="str">
            <v>tous</v>
          </cell>
          <cell r="C944" t="str">
            <v>10-Pri-SSR</v>
          </cell>
          <cell r="D944" t="str">
            <v>01_adm</v>
          </cell>
          <cell r="E944" t="str">
            <v>tous</v>
          </cell>
          <cell r="F944" t="str">
            <v>1997</v>
          </cell>
          <cell r="G944">
            <v>176</v>
          </cell>
          <cell r="H944">
            <v>1605</v>
          </cell>
          <cell r="I944">
            <v>738</v>
          </cell>
          <cell r="J944">
            <v>2343</v>
          </cell>
          <cell r="K944">
            <v>2017.37</v>
          </cell>
        </row>
        <row r="945">
          <cell r="A945" t="str">
            <v>2 - Prives DG</v>
          </cell>
          <cell r="B945" t="str">
            <v>tous</v>
          </cell>
          <cell r="C945" t="str">
            <v>10-Pri-SSR</v>
          </cell>
          <cell r="D945" t="str">
            <v>01_adm</v>
          </cell>
          <cell r="E945" t="str">
            <v>tous</v>
          </cell>
          <cell r="F945" t="str">
            <v>1998</v>
          </cell>
          <cell r="G945">
            <v>309</v>
          </cell>
          <cell r="H945">
            <v>2196</v>
          </cell>
          <cell r="I945">
            <v>1166</v>
          </cell>
          <cell r="J945">
            <v>3362</v>
          </cell>
          <cell r="K945">
            <v>2838.67</v>
          </cell>
        </row>
        <row r="946">
          <cell r="A946" t="str">
            <v>2 - Prives DG</v>
          </cell>
          <cell r="B946" t="str">
            <v>tous</v>
          </cell>
          <cell r="C946" t="str">
            <v>10-Pri-SSR</v>
          </cell>
          <cell r="D946" t="str">
            <v>01_adm</v>
          </cell>
          <cell r="E946" t="str">
            <v>tous</v>
          </cell>
          <cell r="F946" t="str">
            <v>1999</v>
          </cell>
          <cell r="G946">
            <v>306</v>
          </cell>
          <cell r="H946">
            <v>2230</v>
          </cell>
          <cell r="I946">
            <v>1206</v>
          </cell>
          <cell r="J946">
            <v>3436</v>
          </cell>
          <cell r="K946">
            <v>2883.33</v>
          </cell>
        </row>
        <row r="947">
          <cell r="A947" t="str">
            <v>2 - Prives DG</v>
          </cell>
          <cell r="B947" t="str">
            <v>tous</v>
          </cell>
          <cell r="C947" t="str">
            <v>10-Pri-SSR</v>
          </cell>
          <cell r="D947" t="str">
            <v>01_adm</v>
          </cell>
          <cell r="E947" t="str">
            <v>tous</v>
          </cell>
          <cell r="F947" t="str">
            <v>2000</v>
          </cell>
          <cell r="G947">
            <v>319</v>
          </cell>
          <cell r="H947">
            <v>2382</v>
          </cell>
          <cell r="I947">
            <v>1358</v>
          </cell>
          <cell r="J947">
            <v>3740</v>
          </cell>
          <cell r="K947">
            <v>3081.53</v>
          </cell>
          <cell r="L947">
            <v>518</v>
          </cell>
          <cell r="M947">
            <v>1864</v>
          </cell>
          <cell r="N947">
            <v>229</v>
          </cell>
          <cell r="O947">
            <v>1129</v>
          </cell>
          <cell r="P947">
            <v>622.30999999999995</v>
          </cell>
          <cell r="Q947">
            <v>2437.7199999999998</v>
          </cell>
          <cell r="S947">
            <v>747</v>
          </cell>
          <cell r="T947">
            <v>2993</v>
          </cell>
        </row>
        <row r="948">
          <cell r="A948" t="str">
            <v>2 - Prives DG</v>
          </cell>
          <cell r="B948" t="str">
            <v>tous</v>
          </cell>
          <cell r="C948" t="str">
            <v>10-Pri-SSR</v>
          </cell>
          <cell r="D948" t="str">
            <v>01_adm</v>
          </cell>
          <cell r="E948" t="str">
            <v>tous</v>
          </cell>
          <cell r="F948" t="str">
            <v>2001</v>
          </cell>
          <cell r="G948">
            <v>323</v>
          </cell>
          <cell r="H948">
            <v>2478</v>
          </cell>
          <cell r="I948">
            <v>1346</v>
          </cell>
          <cell r="J948">
            <v>3824</v>
          </cell>
          <cell r="K948">
            <v>3198.69</v>
          </cell>
          <cell r="L948">
            <v>531</v>
          </cell>
          <cell r="M948">
            <v>1947</v>
          </cell>
          <cell r="N948">
            <v>221</v>
          </cell>
          <cell r="O948">
            <v>1125</v>
          </cell>
          <cell r="P948">
            <v>629.4</v>
          </cell>
          <cell r="Q948">
            <v>2569.29</v>
          </cell>
          <cell r="S948">
            <v>752</v>
          </cell>
          <cell r="T948">
            <v>3072</v>
          </cell>
        </row>
        <row r="949">
          <cell r="A949" t="str">
            <v>2 - Prives DG</v>
          </cell>
          <cell r="B949" t="str">
            <v>tous</v>
          </cell>
          <cell r="C949" t="str">
            <v>10-Pri-SSR</v>
          </cell>
          <cell r="D949" t="str">
            <v>01_adm</v>
          </cell>
          <cell r="E949" t="str">
            <v>tous</v>
          </cell>
          <cell r="F949" t="str">
            <v>2002</v>
          </cell>
          <cell r="G949">
            <v>320</v>
          </cell>
          <cell r="H949">
            <v>2483</v>
          </cell>
          <cell r="I949">
            <v>1384</v>
          </cell>
          <cell r="J949">
            <v>3867</v>
          </cell>
          <cell r="K949">
            <v>3213.26</v>
          </cell>
          <cell r="L949">
            <v>524</v>
          </cell>
          <cell r="M949">
            <v>1959</v>
          </cell>
          <cell r="N949">
            <v>222</v>
          </cell>
          <cell r="O949">
            <v>1162</v>
          </cell>
          <cell r="P949">
            <v>620.02</v>
          </cell>
          <cell r="Q949">
            <v>2593.2399999999998</v>
          </cell>
          <cell r="S949">
            <v>746</v>
          </cell>
          <cell r="T949">
            <v>3121</v>
          </cell>
        </row>
        <row r="950">
          <cell r="A950" t="str">
            <v>2 - Prives DG</v>
          </cell>
          <cell r="B950" t="str">
            <v>tous</v>
          </cell>
          <cell r="C950" t="str">
            <v>10-Pri-SSR</v>
          </cell>
          <cell r="D950" t="str">
            <v>01_adm</v>
          </cell>
          <cell r="E950" t="str">
            <v>tous</v>
          </cell>
          <cell r="F950" t="str">
            <v>2003</v>
          </cell>
          <cell r="G950">
            <v>320</v>
          </cell>
          <cell r="H950">
            <v>2480</v>
          </cell>
          <cell r="I950">
            <v>1441</v>
          </cell>
          <cell r="J950">
            <v>3921</v>
          </cell>
          <cell r="K950">
            <v>3235.06</v>
          </cell>
          <cell r="L950">
            <v>505</v>
          </cell>
          <cell r="M950">
            <v>1975</v>
          </cell>
          <cell r="N950">
            <v>236</v>
          </cell>
          <cell r="O950">
            <v>1205</v>
          </cell>
          <cell r="P950">
            <v>603.16999999999996</v>
          </cell>
          <cell r="Q950">
            <v>2631.89</v>
          </cell>
          <cell r="S950">
            <v>741</v>
          </cell>
          <cell r="T950">
            <v>3180</v>
          </cell>
        </row>
        <row r="951">
          <cell r="A951" t="str">
            <v>2 - Prives DG</v>
          </cell>
          <cell r="B951" t="str">
            <v>tous</v>
          </cell>
          <cell r="C951" t="str">
            <v>10-Pri-SSR</v>
          </cell>
          <cell r="D951" t="str">
            <v>02_s_soins</v>
          </cell>
          <cell r="E951" t="str">
            <v>tous</v>
          </cell>
          <cell r="F951" t="str">
            <v>1997</v>
          </cell>
          <cell r="G951">
            <v>177</v>
          </cell>
          <cell r="H951">
            <v>7823</v>
          </cell>
          <cell r="I951">
            <v>3157</v>
          </cell>
          <cell r="J951">
            <v>10980</v>
          </cell>
          <cell r="K951">
            <v>9639.9699999999993</v>
          </cell>
        </row>
        <row r="952">
          <cell r="A952" t="str">
            <v>2 - Prives DG</v>
          </cell>
          <cell r="B952" t="str">
            <v>tous</v>
          </cell>
          <cell r="C952" t="str">
            <v>10-Pri-SSR</v>
          </cell>
          <cell r="D952" t="str">
            <v>02_s_soins</v>
          </cell>
          <cell r="E952" t="str">
            <v>tous</v>
          </cell>
          <cell r="F952" t="str">
            <v>1998</v>
          </cell>
          <cell r="G952">
            <v>311</v>
          </cell>
          <cell r="H952">
            <v>11164</v>
          </cell>
          <cell r="I952">
            <v>4851</v>
          </cell>
          <cell r="J952">
            <v>16015</v>
          </cell>
          <cell r="K952">
            <v>13887.84</v>
          </cell>
        </row>
        <row r="953">
          <cell r="A953" t="str">
            <v>2 - Prives DG</v>
          </cell>
          <cell r="B953" t="str">
            <v>tous</v>
          </cell>
          <cell r="C953" t="str">
            <v>10-Pri-SSR</v>
          </cell>
          <cell r="D953" t="str">
            <v>02_s_soins</v>
          </cell>
          <cell r="E953" t="str">
            <v>tous</v>
          </cell>
          <cell r="F953" t="str">
            <v>1999</v>
          </cell>
          <cell r="G953">
            <v>307</v>
          </cell>
          <cell r="H953">
            <v>11390</v>
          </cell>
          <cell r="I953">
            <v>5244</v>
          </cell>
          <cell r="J953">
            <v>16634</v>
          </cell>
          <cell r="K953">
            <v>14346.17</v>
          </cell>
        </row>
        <row r="954">
          <cell r="A954" t="str">
            <v>2 - Prives DG</v>
          </cell>
          <cell r="B954" t="str">
            <v>tous</v>
          </cell>
          <cell r="C954" t="str">
            <v>10-Pri-SSR</v>
          </cell>
          <cell r="D954" t="str">
            <v>02_s_soins</v>
          </cell>
          <cell r="E954" t="str">
            <v>tous</v>
          </cell>
          <cell r="F954" t="str">
            <v>2000</v>
          </cell>
          <cell r="G954">
            <v>322</v>
          </cell>
          <cell r="H954">
            <v>12177</v>
          </cell>
          <cell r="I954">
            <v>5967</v>
          </cell>
          <cell r="J954">
            <v>18144</v>
          </cell>
          <cell r="K954">
            <v>15625.57</v>
          </cell>
          <cell r="L954">
            <v>2157</v>
          </cell>
          <cell r="M954">
            <v>9986</v>
          </cell>
          <cell r="N954">
            <v>544</v>
          </cell>
          <cell r="O954">
            <v>5407</v>
          </cell>
          <cell r="P954">
            <v>2453.39</v>
          </cell>
          <cell r="Q954">
            <v>13080.9</v>
          </cell>
          <cell r="S954">
            <v>2701</v>
          </cell>
          <cell r="T954">
            <v>15393</v>
          </cell>
        </row>
        <row r="955">
          <cell r="A955" t="str">
            <v>2 - Prives DG</v>
          </cell>
          <cell r="B955" t="str">
            <v>tous</v>
          </cell>
          <cell r="C955" t="str">
            <v>10-Pri-SSR</v>
          </cell>
          <cell r="D955" t="str">
            <v>02_s_soins</v>
          </cell>
          <cell r="E955" t="str">
            <v>tous</v>
          </cell>
          <cell r="F955" t="str">
            <v>2001</v>
          </cell>
          <cell r="G955">
            <v>324</v>
          </cell>
          <cell r="H955">
            <v>12997</v>
          </cell>
          <cell r="I955">
            <v>6213</v>
          </cell>
          <cell r="J955">
            <v>19210</v>
          </cell>
          <cell r="K955">
            <v>16547.61</v>
          </cell>
          <cell r="L955">
            <v>2263</v>
          </cell>
          <cell r="M955">
            <v>10734</v>
          </cell>
          <cell r="N955">
            <v>607</v>
          </cell>
          <cell r="O955">
            <v>5606</v>
          </cell>
          <cell r="P955">
            <v>2562.0500000000002</v>
          </cell>
          <cell r="Q955">
            <v>13985.56</v>
          </cell>
          <cell r="S955">
            <v>2870</v>
          </cell>
          <cell r="T955">
            <v>16340</v>
          </cell>
        </row>
        <row r="956">
          <cell r="A956" t="str">
            <v>2 - Prives DG</v>
          </cell>
          <cell r="B956" t="str">
            <v>tous</v>
          </cell>
          <cell r="C956" t="str">
            <v>10-Pri-SSR</v>
          </cell>
          <cell r="D956" t="str">
            <v>02_s_soins</v>
          </cell>
          <cell r="E956" t="str">
            <v>tous</v>
          </cell>
          <cell r="F956" t="str">
            <v>2002</v>
          </cell>
          <cell r="G956">
            <v>321</v>
          </cell>
          <cell r="H956">
            <v>13303</v>
          </cell>
          <cell r="I956">
            <v>6354</v>
          </cell>
          <cell r="J956">
            <v>19657</v>
          </cell>
          <cell r="K956">
            <v>16958.46</v>
          </cell>
          <cell r="L956">
            <v>2278</v>
          </cell>
          <cell r="M956">
            <v>11025</v>
          </cell>
          <cell r="N956">
            <v>595</v>
          </cell>
          <cell r="O956">
            <v>5759</v>
          </cell>
          <cell r="P956">
            <v>2574.4499999999998</v>
          </cell>
          <cell r="Q956">
            <v>14384.01</v>
          </cell>
          <cell r="S956">
            <v>2873</v>
          </cell>
          <cell r="T956">
            <v>16784</v>
          </cell>
        </row>
        <row r="957">
          <cell r="A957" t="str">
            <v>2 - Prives DG</v>
          </cell>
          <cell r="B957" t="str">
            <v>tous</v>
          </cell>
          <cell r="C957" t="str">
            <v>10-Pri-SSR</v>
          </cell>
          <cell r="D957" t="str">
            <v>02_s_soins</v>
          </cell>
          <cell r="E957" t="str">
            <v>tous</v>
          </cell>
          <cell r="F957" t="str">
            <v>2003</v>
          </cell>
          <cell r="G957">
            <v>322</v>
          </cell>
          <cell r="H957">
            <v>13543</v>
          </cell>
          <cell r="I957">
            <v>6480</v>
          </cell>
          <cell r="J957">
            <v>20023</v>
          </cell>
          <cell r="K957">
            <v>17252.18</v>
          </cell>
          <cell r="L957">
            <v>2266</v>
          </cell>
          <cell r="M957">
            <v>11277</v>
          </cell>
          <cell r="N957">
            <v>606</v>
          </cell>
          <cell r="O957">
            <v>5874</v>
          </cell>
          <cell r="P957">
            <v>2562.61</v>
          </cell>
          <cell r="Q957">
            <v>14689.57</v>
          </cell>
          <cell r="S957">
            <v>2872</v>
          </cell>
          <cell r="T957">
            <v>17151</v>
          </cell>
        </row>
        <row r="958">
          <cell r="A958" t="str">
            <v>2 - Prives DG</v>
          </cell>
          <cell r="B958" t="str">
            <v>tous</v>
          </cell>
          <cell r="C958" t="str">
            <v>10-Pri-SSR</v>
          </cell>
          <cell r="D958" t="str">
            <v>03_sagfem</v>
          </cell>
          <cell r="E958" t="str">
            <v>tous</v>
          </cell>
          <cell r="F958" t="str">
            <v>2000</v>
          </cell>
          <cell r="G958">
            <v>1</v>
          </cell>
          <cell r="H958">
            <v>0</v>
          </cell>
          <cell r="I958">
            <v>1</v>
          </cell>
          <cell r="J958">
            <v>1</v>
          </cell>
          <cell r="K958">
            <v>0.5</v>
          </cell>
          <cell r="L958">
            <v>0</v>
          </cell>
          <cell r="M958">
            <v>0</v>
          </cell>
          <cell r="N958">
            <v>0</v>
          </cell>
          <cell r="O958">
            <v>1</v>
          </cell>
          <cell r="P958">
            <v>0</v>
          </cell>
          <cell r="Q958">
            <v>0.5</v>
          </cell>
          <cell r="S958">
            <v>0</v>
          </cell>
          <cell r="T958">
            <v>1</v>
          </cell>
        </row>
        <row r="959">
          <cell r="A959" t="str">
            <v>2 - Prives DG</v>
          </cell>
          <cell r="B959" t="str">
            <v>tous</v>
          </cell>
          <cell r="C959" t="str">
            <v>10-Pri-SSR</v>
          </cell>
          <cell r="D959" t="str">
            <v>03_sagfem</v>
          </cell>
          <cell r="E959" t="str">
            <v>tous</v>
          </cell>
          <cell r="F959" t="str">
            <v>2002</v>
          </cell>
          <cell r="G959">
            <v>1</v>
          </cell>
        </row>
        <row r="960">
          <cell r="A960" t="str">
            <v>2 - Prives DG</v>
          </cell>
          <cell r="B960" t="str">
            <v>tous</v>
          </cell>
          <cell r="C960" t="str">
            <v>10-Pri-SSR</v>
          </cell>
          <cell r="D960" t="str">
            <v>04_encad</v>
          </cell>
          <cell r="E960" t="str">
            <v>tous</v>
          </cell>
          <cell r="F960" t="str">
            <v>1997</v>
          </cell>
          <cell r="G960">
            <v>130</v>
          </cell>
          <cell r="H960">
            <v>430</v>
          </cell>
          <cell r="I960">
            <v>50</v>
          </cell>
          <cell r="J960">
            <v>480</v>
          </cell>
          <cell r="K960">
            <v>460.66</v>
          </cell>
        </row>
        <row r="961">
          <cell r="A961" t="str">
            <v>2 - Prives DG</v>
          </cell>
          <cell r="B961" t="str">
            <v>tous</v>
          </cell>
          <cell r="C961" t="str">
            <v>10-Pri-SSR</v>
          </cell>
          <cell r="D961" t="str">
            <v>04_encad</v>
          </cell>
          <cell r="E961" t="str">
            <v>tous</v>
          </cell>
          <cell r="F961" t="str">
            <v>1998</v>
          </cell>
          <cell r="G961">
            <v>218</v>
          </cell>
          <cell r="H961">
            <v>583</v>
          </cell>
          <cell r="I961">
            <v>91</v>
          </cell>
          <cell r="J961">
            <v>674</v>
          </cell>
          <cell r="K961">
            <v>635.19000000000005</v>
          </cell>
        </row>
        <row r="962">
          <cell r="A962" t="str">
            <v>2 - Prives DG</v>
          </cell>
          <cell r="B962" t="str">
            <v>tous</v>
          </cell>
          <cell r="C962" t="str">
            <v>10-Pri-SSR</v>
          </cell>
          <cell r="D962" t="str">
            <v>04_encad</v>
          </cell>
          <cell r="E962" t="str">
            <v>tous</v>
          </cell>
          <cell r="F962" t="str">
            <v>1999</v>
          </cell>
          <cell r="G962">
            <v>227</v>
          </cell>
          <cell r="H962">
            <v>590</v>
          </cell>
          <cell r="I962">
            <v>104</v>
          </cell>
          <cell r="J962">
            <v>694</v>
          </cell>
          <cell r="K962">
            <v>648.54</v>
          </cell>
        </row>
        <row r="963">
          <cell r="A963" t="str">
            <v>2 - Prives DG</v>
          </cell>
          <cell r="B963" t="str">
            <v>tous</v>
          </cell>
          <cell r="C963" t="str">
            <v>10-Pri-SSR</v>
          </cell>
          <cell r="D963" t="str">
            <v>04_encad</v>
          </cell>
          <cell r="E963" t="str">
            <v>tous</v>
          </cell>
          <cell r="F963" t="str">
            <v>2000</v>
          </cell>
          <cell r="G963">
            <v>255</v>
          </cell>
          <cell r="H963">
            <v>646</v>
          </cell>
          <cell r="I963">
            <v>121</v>
          </cell>
          <cell r="J963">
            <v>767</v>
          </cell>
          <cell r="K963">
            <v>713.09</v>
          </cell>
          <cell r="L963">
            <v>188</v>
          </cell>
          <cell r="M963">
            <v>458</v>
          </cell>
          <cell r="N963">
            <v>29</v>
          </cell>
          <cell r="O963">
            <v>91</v>
          </cell>
          <cell r="P963">
            <v>207.14</v>
          </cell>
          <cell r="Q963">
            <v>500.28</v>
          </cell>
          <cell r="S963">
            <v>217</v>
          </cell>
          <cell r="T963">
            <v>549</v>
          </cell>
        </row>
        <row r="964">
          <cell r="A964" t="str">
            <v>2 - Prives DG</v>
          </cell>
          <cell r="B964" t="str">
            <v>tous</v>
          </cell>
          <cell r="C964" t="str">
            <v>10-Pri-SSR</v>
          </cell>
          <cell r="D964" t="str">
            <v>04_encad</v>
          </cell>
          <cell r="E964" t="str">
            <v>tous</v>
          </cell>
          <cell r="F964" t="str">
            <v>2001</v>
          </cell>
          <cell r="G964">
            <v>259</v>
          </cell>
          <cell r="H964">
            <v>665</v>
          </cell>
          <cell r="I964">
            <v>109</v>
          </cell>
          <cell r="J964">
            <v>774</v>
          </cell>
          <cell r="K964">
            <v>726.68</v>
          </cell>
          <cell r="L964">
            <v>194</v>
          </cell>
          <cell r="M964">
            <v>471</v>
          </cell>
          <cell r="N964">
            <v>21</v>
          </cell>
          <cell r="O964">
            <v>88</v>
          </cell>
          <cell r="P964">
            <v>204.81</v>
          </cell>
          <cell r="Q964">
            <v>521.87</v>
          </cell>
          <cell r="S964">
            <v>215</v>
          </cell>
          <cell r="T964">
            <v>559</v>
          </cell>
        </row>
        <row r="965">
          <cell r="A965" t="str">
            <v>2 - Prives DG</v>
          </cell>
          <cell r="B965" t="str">
            <v>tous</v>
          </cell>
          <cell r="C965" t="str">
            <v>10-Pri-SSR</v>
          </cell>
          <cell r="D965" t="str">
            <v>04_encad</v>
          </cell>
          <cell r="E965" t="str">
            <v>tous</v>
          </cell>
          <cell r="F965" t="str">
            <v>2002</v>
          </cell>
          <cell r="G965">
            <v>262</v>
          </cell>
          <cell r="H965">
            <v>673</v>
          </cell>
          <cell r="I965">
            <v>116</v>
          </cell>
          <cell r="J965">
            <v>789</v>
          </cell>
          <cell r="K965">
            <v>739.44</v>
          </cell>
          <cell r="L965">
            <v>193</v>
          </cell>
          <cell r="M965">
            <v>480</v>
          </cell>
          <cell r="N965">
            <v>26</v>
          </cell>
          <cell r="O965">
            <v>90</v>
          </cell>
          <cell r="P965">
            <v>205.93</v>
          </cell>
          <cell r="Q965">
            <v>533.51</v>
          </cell>
          <cell r="S965">
            <v>219</v>
          </cell>
          <cell r="T965">
            <v>570</v>
          </cell>
        </row>
        <row r="966">
          <cell r="A966" t="str">
            <v>2 - Prives DG</v>
          </cell>
          <cell r="B966" t="str">
            <v>tous</v>
          </cell>
          <cell r="C966" t="str">
            <v>10-Pri-SSR</v>
          </cell>
          <cell r="D966" t="str">
            <v>04_encad</v>
          </cell>
          <cell r="E966" t="str">
            <v>tous</v>
          </cell>
          <cell r="F966" t="str">
            <v>2003</v>
          </cell>
          <cell r="G966">
            <v>273</v>
          </cell>
          <cell r="H966">
            <v>697</v>
          </cell>
          <cell r="I966">
            <v>133</v>
          </cell>
          <cell r="J966">
            <v>830</v>
          </cell>
          <cell r="K966">
            <v>773.36</v>
          </cell>
          <cell r="L966">
            <v>190</v>
          </cell>
          <cell r="M966">
            <v>507</v>
          </cell>
          <cell r="N966">
            <v>27</v>
          </cell>
          <cell r="O966">
            <v>106</v>
          </cell>
          <cell r="P966">
            <v>203.66</v>
          </cell>
          <cell r="Q966">
            <v>569.70000000000005</v>
          </cell>
          <cell r="S966">
            <v>217</v>
          </cell>
          <cell r="T966">
            <v>613</v>
          </cell>
        </row>
        <row r="967">
          <cell r="A967" t="str">
            <v>2 - Prives DG</v>
          </cell>
          <cell r="B967" t="str">
            <v>tous</v>
          </cell>
          <cell r="C967" t="str">
            <v>10-Pri-SSR</v>
          </cell>
          <cell r="D967" t="str">
            <v>05_infirm</v>
          </cell>
          <cell r="E967" t="str">
            <v>tous</v>
          </cell>
          <cell r="F967" t="str">
            <v>1997</v>
          </cell>
          <cell r="G967">
            <v>173</v>
          </cell>
          <cell r="H967">
            <v>1700</v>
          </cell>
          <cell r="I967">
            <v>807</v>
          </cell>
          <cell r="J967">
            <v>2507</v>
          </cell>
          <cell r="K967">
            <v>2183.94</v>
          </cell>
        </row>
        <row r="968">
          <cell r="A968" t="str">
            <v>2 - Prives DG</v>
          </cell>
          <cell r="B968" t="str">
            <v>tous</v>
          </cell>
          <cell r="C968" t="str">
            <v>10-Pri-SSR</v>
          </cell>
          <cell r="D968" t="str">
            <v>05_infirm</v>
          </cell>
          <cell r="E968" t="str">
            <v>tous</v>
          </cell>
          <cell r="F968" t="str">
            <v>1998</v>
          </cell>
          <cell r="G968">
            <v>301</v>
          </cell>
          <cell r="H968">
            <v>2378</v>
          </cell>
          <cell r="I968">
            <v>1212</v>
          </cell>
          <cell r="J968">
            <v>3590</v>
          </cell>
          <cell r="K968">
            <v>3083.63</v>
          </cell>
        </row>
        <row r="969">
          <cell r="A969" t="str">
            <v>2 - Prives DG</v>
          </cell>
          <cell r="B969" t="str">
            <v>tous</v>
          </cell>
          <cell r="C969" t="str">
            <v>10-Pri-SSR</v>
          </cell>
          <cell r="D969" t="str">
            <v>05_infirm</v>
          </cell>
          <cell r="E969" t="str">
            <v>tous</v>
          </cell>
          <cell r="F969" t="str">
            <v>1999</v>
          </cell>
          <cell r="G969">
            <v>296</v>
          </cell>
          <cell r="H969">
            <v>2499</v>
          </cell>
          <cell r="I969">
            <v>1302</v>
          </cell>
          <cell r="J969">
            <v>3801</v>
          </cell>
          <cell r="K969">
            <v>3266.69</v>
          </cell>
        </row>
        <row r="970">
          <cell r="A970" t="str">
            <v>2 - Prives DG</v>
          </cell>
          <cell r="B970" t="str">
            <v>tous</v>
          </cell>
          <cell r="C970" t="str">
            <v>10-Pri-SSR</v>
          </cell>
          <cell r="D970" t="str">
            <v>05_infirm</v>
          </cell>
          <cell r="E970" t="str">
            <v>tous</v>
          </cell>
          <cell r="F970" t="str">
            <v>2000</v>
          </cell>
          <cell r="G970">
            <v>312</v>
          </cell>
          <cell r="H970">
            <v>2727</v>
          </cell>
          <cell r="I970">
            <v>1536</v>
          </cell>
          <cell r="J970">
            <v>4263</v>
          </cell>
          <cell r="K970">
            <v>3667.19</v>
          </cell>
          <cell r="L970">
            <v>295</v>
          </cell>
          <cell r="M970">
            <v>2428</v>
          </cell>
          <cell r="N970">
            <v>85</v>
          </cell>
          <cell r="O970">
            <v>1445</v>
          </cell>
          <cell r="P970">
            <v>350.28</v>
          </cell>
          <cell r="Q970">
            <v>3291.49</v>
          </cell>
          <cell r="S970">
            <v>380</v>
          </cell>
          <cell r="T970">
            <v>3873</v>
          </cell>
        </row>
        <row r="971">
          <cell r="A971" t="str">
            <v>2 - Prives DG</v>
          </cell>
          <cell r="B971" t="str">
            <v>tous</v>
          </cell>
          <cell r="C971" t="str">
            <v>10-Pri-SSR</v>
          </cell>
          <cell r="D971" t="str">
            <v>05_infirm</v>
          </cell>
          <cell r="E971" t="str">
            <v>tous</v>
          </cell>
          <cell r="F971" t="str">
            <v>2001</v>
          </cell>
          <cell r="G971">
            <v>317</v>
          </cell>
          <cell r="H971">
            <v>2979</v>
          </cell>
          <cell r="I971">
            <v>1558</v>
          </cell>
          <cell r="J971">
            <v>4537</v>
          </cell>
          <cell r="K971">
            <v>3935.64</v>
          </cell>
          <cell r="L971">
            <v>324</v>
          </cell>
          <cell r="M971">
            <v>2655</v>
          </cell>
          <cell r="N971">
            <v>98</v>
          </cell>
          <cell r="O971">
            <v>1460</v>
          </cell>
          <cell r="P971">
            <v>373.8</v>
          </cell>
          <cell r="Q971">
            <v>3561.84</v>
          </cell>
          <cell r="S971">
            <v>422</v>
          </cell>
          <cell r="T971">
            <v>4115</v>
          </cell>
        </row>
        <row r="972">
          <cell r="A972" t="str">
            <v>2 - Prives DG</v>
          </cell>
          <cell r="B972" t="str">
            <v>tous</v>
          </cell>
          <cell r="C972" t="str">
            <v>10-Pri-SSR</v>
          </cell>
          <cell r="D972" t="str">
            <v>05_infirm</v>
          </cell>
          <cell r="E972" t="str">
            <v>tous</v>
          </cell>
          <cell r="F972" t="str">
            <v>2002</v>
          </cell>
          <cell r="G972">
            <v>316</v>
          </cell>
          <cell r="H972">
            <v>3065</v>
          </cell>
          <cell r="I972">
            <v>1625</v>
          </cell>
          <cell r="J972">
            <v>4690</v>
          </cell>
          <cell r="K972">
            <v>4056.58</v>
          </cell>
          <cell r="L972">
            <v>338</v>
          </cell>
          <cell r="M972">
            <v>2727</v>
          </cell>
          <cell r="N972">
            <v>95</v>
          </cell>
          <cell r="O972">
            <v>1530</v>
          </cell>
          <cell r="P972">
            <v>384.32</v>
          </cell>
          <cell r="Q972">
            <v>3672.26</v>
          </cell>
          <cell r="S972">
            <v>433</v>
          </cell>
          <cell r="T972">
            <v>4257</v>
          </cell>
        </row>
        <row r="973">
          <cell r="A973" t="str">
            <v>2 - Prives DG</v>
          </cell>
          <cell r="B973" t="str">
            <v>tous</v>
          </cell>
          <cell r="C973" t="str">
            <v>10-Pri-SSR</v>
          </cell>
          <cell r="D973" t="str">
            <v>05_infirm</v>
          </cell>
          <cell r="E973" t="str">
            <v>tous</v>
          </cell>
          <cell r="F973" t="str">
            <v>2003</v>
          </cell>
          <cell r="G973">
            <v>316</v>
          </cell>
          <cell r="H973">
            <v>3169</v>
          </cell>
          <cell r="I973">
            <v>1656</v>
          </cell>
          <cell r="J973">
            <v>4825</v>
          </cell>
          <cell r="K973">
            <v>4174.59</v>
          </cell>
          <cell r="L973">
            <v>331</v>
          </cell>
          <cell r="M973">
            <v>2838</v>
          </cell>
          <cell r="N973">
            <v>105</v>
          </cell>
          <cell r="O973">
            <v>1551</v>
          </cell>
          <cell r="P973">
            <v>384.43</v>
          </cell>
          <cell r="Q973">
            <v>3790.16</v>
          </cell>
          <cell r="S973">
            <v>436</v>
          </cell>
          <cell r="T973">
            <v>4389</v>
          </cell>
        </row>
        <row r="974">
          <cell r="A974" t="str">
            <v>2 - Prives DG</v>
          </cell>
          <cell r="B974" t="str">
            <v>tous</v>
          </cell>
          <cell r="C974" t="str">
            <v>10-Pri-SSR</v>
          </cell>
          <cell r="D974" t="str">
            <v>06_aides</v>
          </cell>
          <cell r="E974" t="str">
            <v>tous</v>
          </cell>
          <cell r="F974" t="str">
            <v>1997</v>
          </cell>
          <cell r="G974">
            <v>167</v>
          </cell>
          <cell r="H974">
            <v>2607</v>
          </cell>
          <cell r="I974">
            <v>845</v>
          </cell>
          <cell r="J974">
            <v>3452</v>
          </cell>
          <cell r="K974">
            <v>3099.24</v>
          </cell>
        </row>
        <row r="975">
          <cell r="A975" t="str">
            <v>2 - Prives DG</v>
          </cell>
          <cell r="B975" t="str">
            <v>tous</v>
          </cell>
          <cell r="C975" t="str">
            <v>10-Pri-SSR</v>
          </cell>
          <cell r="D975" t="str">
            <v>06_aides</v>
          </cell>
          <cell r="E975" t="str">
            <v>tous</v>
          </cell>
          <cell r="F975" t="str">
            <v>1998</v>
          </cell>
          <cell r="G975">
            <v>287</v>
          </cell>
          <cell r="H975">
            <v>3857</v>
          </cell>
          <cell r="I975">
            <v>1305</v>
          </cell>
          <cell r="J975">
            <v>5162</v>
          </cell>
          <cell r="K975">
            <v>4583.9399999999996</v>
          </cell>
        </row>
        <row r="976">
          <cell r="A976" t="str">
            <v>2 - Prives DG</v>
          </cell>
          <cell r="B976" t="str">
            <v>tous</v>
          </cell>
          <cell r="C976" t="str">
            <v>10-Pri-SSR</v>
          </cell>
          <cell r="D976" t="str">
            <v>06_aides</v>
          </cell>
          <cell r="E976" t="str">
            <v>tous</v>
          </cell>
          <cell r="F976" t="str">
            <v>1999</v>
          </cell>
          <cell r="G976">
            <v>289</v>
          </cell>
          <cell r="H976">
            <v>3963</v>
          </cell>
          <cell r="I976">
            <v>1409</v>
          </cell>
          <cell r="J976">
            <v>5372</v>
          </cell>
          <cell r="K976">
            <v>4767.24</v>
          </cell>
        </row>
        <row r="977">
          <cell r="A977" t="str">
            <v>2 - Prives DG</v>
          </cell>
          <cell r="B977" t="str">
            <v>tous</v>
          </cell>
          <cell r="C977" t="str">
            <v>10-Pri-SSR</v>
          </cell>
          <cell r="D977" t="str">
            <v>06_aides</v>
          </cell>
          <cell r="E977" t="str">
            <v>tous</v>
          </cell>
          <cell r="F977" t="str">
            <v>2000</v>
          </cell>
          <cell r="G977">
            <v>301</v>
          </cell>
          <cell r="H977">
            <v>4102</v>
          </cell>
          <cell r="I977">
            <v>1607</v>
          </cell>
          <cell r="J977">
            <v>5709</v>
          </cell>
          <cell r="K977">
            <v>5050.13</v>
          </cell>
          <cell r="L977">
            <v>525</v>
          </cell>
          <cell r="M977">
            <v>3563</v>
          </cell>
          <cell r="N977">
            <v>71</v>
          </cell>
          <cell r="O977">
            <v>1533</v>
          </cell>
          <cell r="P977">
            <v>564.15</v>
          </cell>
          <cell r="Q977">
            <v>4449.6499999999996</v>
          </cell>
          <cell r="S977">
            <v>596</v>
          </cell>
          <cell r="T977">
            <v>5096</v>
          </cell>
        </row>
        <row r="978">
          <cell r="A978" t="str">
            <v>2 - Prives DG</v>
          </cell>
          <cell r="B978" t="str">
            <v>tous</v>
          </cell>
          <cell r="C978" t="str">
            <v>10-Pri-SSR</v>
          </cell>
          <cell r="D978" t="str">
            <v>06_aides</v>
          </cell>
          <cell r="E978" t="str">
            <v>tous</v>
          </cell>
          <cell r="F978" t="str">
            <v>2001</v>
          </cell>
          <cell r="G978">
            <v>308</v>
          </cell>
          <cell r="H978">
            <v>4450</v>
          </cell>
          <cell r="I978">
            <v>1644</v>
          </cell>
          <cell r="J978">
            <v>6094</v>
          </cell>
          <cell r="K978">
            <v>5407.36</v>
          </cell>
          <cell r="L978">
            <v>544</v>
          </cell>
          <cell r="M978">
            <v>3906</v>
          </cell>
          <cell r="N978">
            <v>96</v>
          </cell>
          <cell r="O978">
            <v>1548</v>
          </cell>
          <cell r="P978">
            <v>595.51</v>
          </cell>
          <cell r="Q978">
            <v>4811.8500000000004</v>
          </cell>
          <cell r="S978">
            <v>640</v>
          </cell>
          <cell r="T978">
            <v>5454</v>
          </cell>
        </row>
        <row r="979">
          <cell r="A979" t="str">
            <v>2 - Prives DG</v>
          </cell>
          <cell r="B979" t="str">
            <v>tous</v>
          </cell>
          <cell r="C979" t="str">
            <v>10-Pri-SSR</v>
          </cell>
          <cell r="D979" t="str">
            <v>06_aides</v>
          </cell>
          <cell r="E979" t="str">
            <v>tous</v>
          </cell>
          <cell r="F979" t="str">
            <v>2002</v>
          </cell>
          <cell r="G979">
            <v>304</v>
          </cell>
          <cell r="H979">
            <v>4593</v>
          </cell>
          <cell r="I979">
            <v>1692</v>
          </cell>
          <cell r="J979">
            <v>6285</v>
          </cell>
          <cell r="K979">
            <v>5594.65</v>
          </cell>
          <cell r="L979">
            <v>540</v>
          </cell>
          <cell r="M979">
            <v>4053</v>
          </cell>
          <cell r="N979">
            <v>80</v>
          </cell>
          <cell r="O979">
            <v>1612</v>
          </cell>
          <cell r="P979">
            <v>585.86</v>
          </cell>
          <cell r="Q979">
            <v>5008.79</v>
          </cell>
          <cell r="S979">
            <v>620</v>
          </cell>
          <cell r="T979">
            <v>5665</v>
          </cell>
        </row>
        <row r="980">
          <cell r="A980" t="str">
            <v>2 - Prives DG</v>
          </cell>
          <cell r="B980" t="str">
            <v>tous</v>
          </cell>
          <cell r="C980" t="str">
            <v>10-Pri-SSR</v>
          </cell>
          <cell r="D980" t="str">
            <v>06_aides</v>
          </cell>
          <cell r="E980" t="str">
            <v>tous</v>
          </cell>
          <cell r="F980" t="str">
            <v>2003</v>
          </cell>
          <cell r="G980">
            <v>304</v>
          </cell>
          <cell r="H980">
            <v>4730</v>
          </cell>
          <cell r="I980">
            <v>1677</v>
          </cell>
          <cell r="J980">
            <v>6407</v>
          </cell>
          <cell r="K980">
            <v>5702.51</v>
          </cell>
          <cell r="L980">
            <v>551</v>
          </cell>
          <cell r="M980">
            <v>4179</v>
          </cell>
          <cell r="N980">
            <v>83</v>
          </cell>
          <cell r="O980">
            <v>1594</v>
          </cell>
          <cell r="P980">
            <v>598.20000000000005</v>
          </cell>
          <cell r="Q980">
            <v>5104.3100000000004</v>
          </cell>
          <cell r="S980">
            <v>634</v>
          </cell>
          <cell r="T980">
            <v>5773</v>
          </cell>
        </row>
        <row r="981">
          <cell r="A981" t="str">
            <v>2 - Prives DG</v>
          </cell>
          <cell r="B981" t="str">
            <v>tous</v>
          </cell>
          <cell r="C981" t="str">
            <v>10-Pri-SSR</v>
          </cell>
          <cell r="D981" t="str">
            <v>07_ash</v>
          </cell>
          <cell r="E981" t="str">
            <v>tous</v>
          </cell>
          <cell r="F981" t="str">
            <v>1997</v>
          </cell>
          <cell r="G981">
            <v>130</v>
          </cell>
          <cell r="H981">
            <v>1653</v>
          </cell>
          <cell r="I981">
            <v>539</v>
          </cell>
          <cell r="J981">
            <v>2192</v>
          </cell>
          <cell r="K981">
            <v>1950.6</v>
          </cell>
        </row>
        <row r="982">
          <cell r="A982" t="str">
            <v>2 - Prives DG</v>
          </cell>
          <cell r="B982" t="str">
            <v>tous</v>
          </cell>
          <cell r="C982" t="str">
            <v>10-Pri-SSR</v>
          </cell>
          <cell r="D982" t="str">
            <v>07_ash</v>
          </cell>
          <cell r="E982" t="str">
            <v>tous</v>
          </cell>
          <cell r="F982" t="str">
            <v>1998</v>
          </cell>
          <cell r="G982">
            <v>224</v>
          </cell>
          <cell r="H982">
            <v>2407</v>
          </cell>
          <cell r="I982">
            <v>961</v>
          </cell>
          <cell r="J982">
            <v>3368</v>
          </cell>
          <cell r="K982">
            <v>2939.83</v>
          </cell>
        </row>
        <row r="983">
          <cell r="A983" t="str">
            <v>2 - Prives DG</v>
          </cell>
          <cell r="B983" t="str">
            <v>tous</v>
          </cell>
          <cell r="C983" t="str">
            <v>10-Pri-SSR</v>
          </cell>
          <cell r="D983" t="str">
            <v>07_ash</v>
          </cell>
          <cell r="E983" t="str">
            <v>tous</v>
          </cell>
          <cell r="F983" t="str">
            <v>1999</v>
          </cell>
          <cell r="G983">
            <v>230</v>
          </cell>
          <cell r="H983">
            <v>2352</v>
          </cell>
          <cell r="I983">
            <v>1027</v>
          </cell>
          <cell r="J983">
            <v>3379</v>
          </cell>
          <cell r="K983">
            <v>2925.02</v>
          </cell>
        </row>
        <row r="984">
          <cell r="A984" t="str">
            <v>2 - Prives DG</v>
          </cell>
          <cell r="B984" t="str">
            <v>tous</v>
          </cell>
          <cell r="C984" t="str">
            <v>10-Pri-SSR</v>
          </cell>
          <cell r="D984" t="str">
            <v>07_ash</v>
          </cell>
          <cell r="E984" t="str">
            <v>tous</v>
          </cell>
          <cell r="F984" t="str">
            <v>2000</v>
          </cell>
          <cell r="G984">
            <v>255</v>
          </cell>
          <cell r="H984">
            <v>2520</v>
          </cell>
          <cell r="I984">
            <v>1165</v>
          </cell>
          <cell r="J984">
            <v>3685</v>
          </cell>
          <cell r="K984">
            <v>3177.65</v>
          </cell>
          <cell r="L984">
            <v>329</v>
          </cell>
          <cell r="M984">
            <v>2186</v>
          </cell>
          <cell r="N984">
            <v>57</v>
          </cell>
          <cell r="O984">
            <v>1106</v>
          </cell>
          <cell r="P984">
            <v>359.26</v>
          </cell>
          <cell r="Q984">
            <v>2810.68</v>
          </cell>
          <cell r="S984">
            <v>386</v>
          </cell>
          <cell r="T984">
            <v>3292</v>
          </cell>
        </row>
        <row r="985">
          <cell r="A985" t="str">
            <v>2 - Prives DG</v>
          </cell>
          <cell r="B985" t="str">
            <v>tous</v>
          </cell>
          <cell r="C985" t="str">
            <v>10-Pri-SSR</v>
          </cell>
          <cell r="D985" t="str">
            <v>07_ash</v>
          </cell>
          <cell r="E985" t="str">
            <v>tous</v>
          </cell>
          <cell r="F985" t="str">
            <v>2001</v>
          </cell>
          <cell r="G985">
            <v>270</v>
          </cell>
          <cell r="H985">
            <v>2610</v>
          </cell>
          <cell r="I985">
            <v>1260</v>
          </cell>
          <cell r="J985">
            <v>3870</v>
          </cell>
          <cell r="K985">
            <v>3316.82</v>
          </cell>
          <cell r="L985">
            <v>344</v>
          </cell>
          <cell r="M985">
            <v>2266</v>
          </cell>
          <cell r="N985">
            <v>55</v>
          </cell>
          <cell r="O985">
            <v>1205</v>
          </cell>
          <cell r="P985">
            <v>372.11</v>
          </cell>
          <cell r="Q985">
            <v>2944.71</v>
          </cell>
          <cell r="S985">
            <v>399</v>
          </cell>
          <cell r="T985">
            <v>3471</v>
          </cell>
        </row>
        <row r="986">
          <cell r="A986" t="str">
            <v>2 - Prives DG</v>
          </cell>
          <cell r="B986" t="str">
            <v>tous</v>
          </cell>
          <cell r="C986" t="str">
            <v>10-Pri-SSR</v>
          </cell>
          <cell r="D986" t="str">
            <v>07_ash</v>
          </cell>
          <cell r="E986" t="str">
            <v>tous</v>
          </cell>
          <cell r="F986" t="str">
            <v>2002</v>
          </cell>
          <cell r="G986">
            <v>267</v>
          </cell>
          <cell r="H986">
            <v>2619</v>
          </cell>
          <cell r="I986">
            <v>1251</v>
          </cell>
          <cell r="J986">
            <v>3870</v>
          </cell>
          <cell r="K986">
            <v>3312.78</v>
          </cell>
          <cell r="L986">
            <v>336</v>
          </cell>
          <cell r="M986">
            <v>2283</v>
          </cell>
          <cell r="N986">
            <v>62</v>
          </cell>
          <cell r="O986">
            <v>1189</v>
          </cell>
          <cell r="P986">
            <v>366.54</v>
          </cell>
          <cell r="Q986">
            <v>2946.24</v>
          </cell>
          <cell r="S986">
            <v>398</v>
          </cell>
          <cell r="T986">
            <v>3472</v>
          </cell>
        </row>
        <row r="987">
          <cell r="A987" t="str">
            <v>2 - Prives DG</v>
          </cell>
          <cell r="B987" t="str">
            <v>tous</v>
          </cell>
          <cell r="C987" t="str">
            <v>10-Pri-SSR</v>
          </cell>
          <cell r="D987" t="str">
            <v>07_ash</v>
          </cell>
          <cell r="E987" t="str">
            <v>tous</v>
          </cell>
          <cell r="F987" t="str">
            <v>2003</v>
          </cell>
          <cell r="G987">
            <v>267</v>
          </cell>
          <cell r="H987">
            <v>2537</v>
          </cell>
          <cell r="I987">
            <v>1316</v>
          </cell>
          <cell r="J987">
            <v>3853</v>
          </cell>
          <cell r="K987">
            <v>3276.57</v>
          </cell>
          <cell r="L987">
            <v>326</v>
          </cell>
          <cell r="M987">
            <v>2211</v>
          </cell>
          <cell r="N987">
            <v>61</v>
          </cell>
          <cell r="O987">
            <v>1255</v>
          </cell>
          <cell r="P987">
            <v>355.39</v>
          </cell>
          <cell r="Q987">
            <v>2921.18</v>
          </cell>
          <cell r="S987">
            <v>387</v>
          </cell>
          <cell r="T987">
            <v>3466</v>
          </cell>
        </row>
        <row r="988">
          <cell r="A988" t="str">
            <v>2 - Prives DG</v>
          </cell>
          <cell r="B988" t="str">
            <v>tous</v>
          </cell>
          <cell r="C988" t="str">
            <v>10-Pri-SSR</v>
          </cell>
          <cell r="D988" t="str">
            <v>08_autres_soins</v>
          </cell>
          <cell r="E988" t="str">
            <v>tous</v>
          </cell>
          <cell r="F988" t="str">
            <v>1997</v>
          </cell>
          <cell r="G988">
            <v>165</v>
          </cell>
          <cell r="H988">
            <v>1433</v>
          </cell>
          <cell r="I988">
            <v>916</v>
          </cell>
          <cell r="J988">
            <v>2349</v>
          </cell>
          <cell r="K988">
            <v>1945.53</v>
          </cell>
        </row>
        <row r="989">
          <cell r="A989" t="str">
            <v>2 - Prives DG</v>
          </cell>
          <cell r="B989" t="str">
            <v>tous</v>
          </cell>
          <cell r="C989" t="str">
            <v>10-Pri-SSR</v>
          </cell>
          <cell r="D989" t="str">
            <v>08_autres_soins</v>
          </cell>
          <cell r="E989" t="str">
            <v>tous</v>
          </cell>
          <cell r="F989" t="str">
            <v>1998</v>
          </cell>
          <cell r="G989">
            <v>263</v>
          </cell>
          <cell r="H989">
            <v>1939</v>
          </cell>
          <cell r="I989">
            <v>1282</v>
          </cell>
          <cell r="J989">
            <v>3221</v>
          </cell>
          <cell r="K989">
            <v>2645.25</v>
          </cell>
        </row>
        <row r="990">
          <cell r="A990" t="str">
            <v>2 - Prives DG</v>
          </cell>
          <cell r="B990" t="str">
            <v>tous</v>
          </cell>
          <cell r="C990" t="str">
            <v>10-Pri-SSR</v>
          </cell>
          <cell r="D990" t="str">
            <v>08_autres_soins</v>
          </cell>
          <cell r="E990" t="str">
            <v>tous</v>
          </cell>
          <cell r="F990" t="str">
            <v>1999</v>
          </cell>
          <cell r="G990">
            <v>262</v>
          </cell>
          <cell r="H990">
            <v>1986</v>
          </cell>
          <cell r="I990">
            <v>1402</v>
          </cell>
          <cell r="J990">
            <v>3388</v>
          </cell>
          <cell r="K990">
            <v>2738.68</v>
          </cell>
        </row>
        <row r="991">
          <cell r="A991" t="str">
            <v>2 - Prives DG</v>
          </cell>
          <cell r="B991" t="str">
            <v>tous</v>
          </cell>
          <cell r="C991" t="str">
            <v>10-Pri-SSR</v>
          </cell>
          <cell r="D991" t="str">
            <v>08_autres_soins</v>
          </cell>
          <cell r="E991" t="str">
            <v>tous</v>
          </cell>
          <cell r="F991" t="str">
            <v>2000</v>
          </cell>
          <cell r="G991">
            <v>288</v>
          </cell>
          <cell r="H991">
            <v>2182</v>
          </cell>
          <cell r="I991">
            <v>1537</v>
          </cell>
          <cell r="J991">
            <v>3719</v>
          </cell>
          <cell r="K991">
            <v>3017.01</v>
          </cell>
          <cell r="L991">
            <v>820</v>
          </cell>
          <cell r="M991">
            <v>1351</v>
          </cell>
          <cell r="N991">
            <v>302</v>
          </cell>
          <cell r="O991">
            <v>1231</v>
          </cell>
          <cell r="P991">
            <v>972.56</v>
          </cell>
          <cell r="Q991">
            <v>2028.3</v>
          </cell>
          <cell r="S991">
            <v>1122</v>
          </cell>
          <cell r="T991">
            <v>2582</v>
          </cell>
        </row>
        <row r="992">
          <cell r="A992" t="str">
            <v>2 - Prives DG</v>
          </cell>
          <cell r="B992" t="str">
            <v>tous</v>
          </cell>
          <cell r="C992" t="str">
            <v>10-Pri-SSR</v>
          </cell>
          <cell r="D992" t="str">
            <v>08_autres_soins</v>
          </cell>
          <cell r="E992" t="str">
            <v>tous</v>
          </cell>
          <cell r="F992" t="str">
            <v>2001</v>
          </cell>
          <cell r="G992">
            <v>294</v>
          </cell>
          <cell r="H992">
            <v>2293</v>
          </cell>
          <cell r="I992">
            <v>1642</v>
          </cell>
          <cell r="J992">
            <v>3935</v>
          </cell>
          <cell r="K992">
            <v>3161.11</v>
          </cell>
          <cell r="L992">
            <v>857</v>
          </cell>
          <cell r="M992">
            <v>1436</v>
          </cell>
          <cell r="N992">
            <v>337</v>
          </cell>
          <cell r="O992">
            <v>1305</v>
          </cell>
          <cell r="P992">
            <v>1015.82</v>
          </cell>
          <cell r="Q992">
            <v>2145.29</v>
          </cell>
          <cell r="S992">
            <v>1194</v>
          </cell>
          <cell r="T992">
            <v>2741</v>
          </cell>
        </row>
        <row r="993">
          <cell r="A993" t="str">
            <v>2 - Prives DG</v>
          </cell>
          <cell r="B993" t="str">
            <v>tous</v>
          </cell>
          <cell r="C993" t="str">
            <v>10-Pri-SSR</v>
          </cell>
          <cell r="D993" t="str">
            <v>08_autres_soins</v>
          </cell>
          <cell r="E993" t="str">
            <v>tous</v>
          </cell>
          <cell r="F993" t="str">
            <v>2002</v>
          </cell>
          <cell r="G993">
            <v>298</v>
          </cell>
          <cell r="H993">
            <v>2353</v>
          </cell>
          <cell r="I993">
            <v>1670</v>
          </cell>
          <cell r="J993">
            <v>4023</v>
          </cell>
          <cell r="K993">
            <v>3255.01</v>
          </cell>
          <cell r="L993">
            <v>871</v>
          </cell>
          <cell r="M993">
            <v>1482</v>
          </cell>
          <cell r="N993">
            <v>332</v>
          </cell>
          <cell r="O993">
            <v>1338</v>
          </cell>
          <cell r="P993">
            <v>1031.8</v>
          </cell>
          <cell r="Q993">
            <v>2223.21</v>
          </cell>
          <cell r="S993">
            <v>1203</v>
          </cell>
          <cell r="T993">
            <v>2820</v>
          </cell>
        </row>
        <row r="994">
          <cell r="A994" t="str">
            <v>2 - Prives DG</v>
          </cell>
          <cell r="B994" t="str">
            <v>tous</v>
          </cell>
          <cell r="C994" t="str">
            <v>10-Pri-SSR</v>
          </cell>
          <cell r="D994" t="str">
            <v>08_autres_soins</v>
          </cell>
          <cell r="E994" t="str">
            <v>tous</v>
          </cell>
          <cell r="F994" t="str">
            <v>2003</v>
          </cell>
          <cell r="G994">
            <v>300</v>
          </cell>
          <cell r="H994">
            <v>2410</v>
          </cell>
          <cell r="I994">
            <v>1698</v>
          </cell>
          <cell r="J994">
            <v>4108</v>
          </cell>
          <cell r="K994">
            <v>3325.15</v>
          </cell>
          <cell r="L994">
            <v>868</v>
          </cell>
          <cell r="M994">
            <v>1542</v>
          </cell>
          <cell r="N994">
            <v>330</v>
          </cell>
          <cell r="O994">
            <v>1368</v>
          </cell>
          <cell r="P994">
            <v>1020.93</v>
          </cell>
          <cell r="Q994">
            <v>2304.2199999999998</v>
          </cell>
          <cell r="S994">
            <v>1198</v>
          </cell>
          <cell r="T994">
            <v>2910</v>
          </cell>
        </row>
        <row r="995">
          <cell r="A995" t="str">
            <v>2 - Prives DG</v>
          </cell>
          <cell r="B995" t="str">
            <v>tous</v>
          </cell>
          <cell r="C995" t="str">
            <v>10-Pri-SSR</v>
          </cell>
          <cell r="D995" t="str">
            <v>09_educ_soc</v>
          </cell>
          <cell r="E995" t="str">
            <v>tous</v>
          </cell>
          <cell r="F995" t="str">
            <v>1997</v>
          </cell>
          <cell r="G995">
            <v>118</v>
          </cell>
          <cell r="H995">
            <v>480</v>
          </cell>
          <cell r="I995">
            <v>265</v>
          </cell>
          <cell r="J995">
            <v>745</v>
          </cell>
          <cell r="K995">
            <v>625.64</v>
          </cell>
        </row>
        <row r="996">
          <cell r="A996" t="str">
            <v>2 - Prives DG</v>
          </cell>
          <cell r="B996" t="str">
            <v>tous</v>
          </cell>
          <cell r="C996" t="str">
            <v>10-Pri-SSR</v>
          </cell>
          <cell r="D996" t="str">
            <v>09_educ_soc</v>
          </cell>
          <cell r="E996" t="str">
            <v>tous</v>
          </cell>
          <cell r="F996" t="str">
            <v>1998</v>
          </cell>
          <cell r="G996">
            <v>184</v>
          </cell>
          <cell r="H996">
            <v>606</v>
          </cell>
          <cell r="I996">
            <v>364</v>
          </cell>
          <cell r="J996">
            <v>970</v>
          </cell>
          <cell r="K996">
            <v>801.2</v>
          </cell>
        </row>
        <row r="997">
          <cell r="A997" t="str">
            <v>2 - Prives DG</v>
          </cell>
          <cell r="B997" t="str">
            <v>tous</v>
          </cell>
          <cell r="C997" t="str">
            <v>10-Pri-SSR</v>
          </cell>
          <cell r="D997" t="str">
            <v>09_educ_soc</v>
          </cell>
          <cell r="E997" t="str">
            <v>tous</v>
          </cell>
          <cell r="F997" t="str">
            <v>1999</v>
          </cell>
          <cell r="G997">
            <v>181</v>
          </cell>
          <cell r="H997">
            <v>586</v>
          </cell>
          <cell r="I997">
            <v>383</v>
          </cell>
          <cell r="J997">
            <v>969</v>
          </cell>
          <cell r="K997">
            <v>787.18</v>
          </cell>
        </row>
        <row r="998">
          <cell r="A998" t="str">
            <v>2 - Prives DG</v>
          </cell>
          <cell r="B998" t="str">
            <v>tous</v>
          </cell>
          <cell r="C998" t="str">
            <v>10-Pri-SSR</v>
          </cell>
          <cell r="D998" t="str">
            <v>09_educ_soc</v>
          </cell>
          <cell r="E998" t="str">
            <v>tous</v>
          </cell>
          <cell r="F998" t="str">
            <v>2000</v>
          </cell>
          <cell r="G998">
            <v>201</v>
          </cell>
          <cell r="H998">
            <v>644</v>
          </cell>
          <cell r="I998">
            <v>428</v>
          </cell>
          <cell r="J998">
            <v>1072</v>
          </cell>
          <cell r="K998">
            <v>877.87</v>
          </cell>
          <cell r="L998">
            <v>234</v>
          </cell>
          <cell r="M998">
            <v>410</v>
          </cell>
          <cell r="N998">
            <v>68</v>
          </cell>
          <cell r="O998">
            <v>360</v>
          </cell>
          <cell r="P998">
            <v>269.5</v>
          </cell>
          <cell r="Q998">
            <v>607.16999999999996</v>
          </cell>
          <cell r="S998">
            <v>302</v>
          </cell>
          <cell r="T998">
            <v>770</v>
          </cell>
        </row>
        <row r="999">
          <cell r="A999" t="str">
            <v>2 - Prives DG</v>
          </cell>
          <cell r="B999" t="str">
            <v>tous</v>
          </cell>
          <cell r="C999" t="str">
            <v>10-Pri-SSR</v>
          </cell>
          <cell r="D999" t="str">
            <v>09_educ_soc</v>
          </cell>
          <cell r="E999" t="str">
            <v>tous</v>
          </cell>
          <cell r="F999" t="str">
            <v>2001</v>
          </cell>
          <cell r="G999">
            <v>208</v>
          </cell>
          <cell r="H999">
            <v>659</v>
          </cell>
          <cell r="I999">
            <v>424</v>
          </cell>
          <cell r="J999">
            <v>1083</v>
          </cell>
          <cell r="K999">
            <v>880.21</v>
          </cell>
          <cell r="L999">
            <v>253</v>
          </cell>
          <cell r="M999">
            <v>406</v>
          </cell>
          <cell r="N999">
            <v>79</v>
          </cell>
          <cell r="O999">
            <v>345</v>
          </cell>
          <cell r="P999">
            <v>289.70999999999998</v>
          </cell>
          <cell r="Q999">
            <v>590.5</v>
          </cell>
          <cell r="S999">
            <v>332</v>
          </cell>
          <cell r="T999">
            <v>751</v>
          </cell>
        </row>
        <row r="1000">
          <cell r="A1000" t="str">
            <v>2 - Prives DG</v>
          </cell>
          <cell r="B1000" t="str">
            <v>tous</v>
          </cell>
          <cell r="C1000" t="str">
            <v>10-Pri-SSR</v>
          </cell>
          <cell r="D1000" t="str">
            <v>09_educ_soc</v>
          </cell>
          <cell r="E1000" t="str">
            <v>tous</v>
          </cell>
          <cell r="F1000" t="str">
            <v>2002</v>
          </cell>
          <cell r="G1000">
            <v>208</v>
          </cell>
          <cell r="H1000">
            <v>555</v>
          </cell>
          <cell r="I1000">
            <v>393</v>
          </cell>
          <cell r="J1000">
            <v>948</v>
          </cell>
          <cell r="K1000">
            <v>755.55</v>
          </cell>
          <cell r="L1000">
            <v>173</v>
          </cell>
          <cell r="M1000">
            <v>382</v>
          </cell>
          <cell r="N1000">
            <v>70</v>
          </cell>
          <cell r="O1000">
            <v>323</v>
          </cell>
          <cell r="P1000">
            <v>204.34</v>
          </cell>
          <cell r="Q1000">
            <v>551.21</v>
          </cell>
          <cell r="S1000">
            <v>243</v>
          </cell>
          <cell r="T1000">
            <v>705</v>
          </cell>
        </row>
        <row r="1001">
          <cell r="A1001" t="str">
            <v>2 - Prives DG</v>
          </cell>
          <cell r="B1001" t="str">
            <v>tous</v>
          </cell>
          <cell r="C1001" t="str">
            <v>10-Pri-SSR</v>
          </cell>
          <cell r="D1001" t="str">
            <v>09_educ_soc</v>
          </cell>
          <cell r="E1001" t="str">
            <v>tous</v>
          </cell>
          <cell r="F1001" t="str">
            <v>2003</v>
          </cell>
          <cell r="G1001">
            <v>210</v>
          </cell>
          <cell r="H1001">
            <v>495</v>
          </cell>
          <cell r="I1001">
            <v>446</v>
          </cell>
          <cell r="J1001">
            <v>941</v>
          </cell>
          <cell r="K1001">
            <v>723.76</v>
          </cell>
          <cell r="L1001">
            <v>156</v>
          </cell>
          <cell r="M1001">
            <v>339</v>
          </cell>
          <cell r="N1001">
            <v>80</v>
          </cell>
          <cell r="O1001">
            <v>366</v>
          </cell>
          <cell r="P1001">
            <v>195.23</v>
          </cell>
          <cell r="Q1001">
            <v>528.53</v>
          </cell>
          <cell r="S1001">
            <v>236</v>
          </cell>
          <cell r="T1001">
            <v>705</v>
          </cell>
        </row>
        <row r="1002">
          <cell r="A1002" t="str">
            <v>2 - Prives DG</v>
          </cell>
          <cell r="B1002" t="str">
            <v>tous</v>
          </cell>
          <cell r="C1002" t="str">
            <v>10-Pri-SSR</v>
          </cell>
          <cell r="D1002" t="str">
            <v>10_medtech</v>
          </cell>
          <cell r="E1002" t="str">
            <v>tous</v>
          </cell>
          <cell r="F1002" t="str">
            <v>1997</v>
          </cell>
          <cell r="G1002">
            <v>83</v>
          </cell>
          <cell r="H1002">
            <v>226</v>
          </cell>
          <cell r="I1002">
            <v>104</v>
          </cell>
          <cell r="J1002">
            <v>330</v>
          </cell>
          <cell r="K1002">
            <v>283.3</v>
          </cell>
        </row>
        <row r="1003">
          <cell r="A1003" t="str">
            <v>2 - Prives DG</v>
          </cell>
          <cell r="B1003" t="str">
            <v>tous</v>
          </cell>
          <cell r="C1003" t="str">
            <v>10-Pri-SSR</v>
          </cell>
          <cell r="D1003" t="str">
            <v>10_medtech</v>
          </cell>
          <cell r="E1003" t="str">
            <v>tous</v>
          </cell>
          <cell r="F1003" t="str">
            <v>1998</v>
          </cell>
          <cell r="G1003">
            <v>117</v>
          </cell>
          <cell r="H1003">
            <v>307</v>
          </cell>
          <cell r="I1003">
            <v>145</v>
          </cell>
          <cell r="J1003">
            <v>452</v>
          </cell>
          <cell r="K1003">
            <v>386.67</v>
          </cell>
        </row>
        <row r="1004">
          <cell r="A1004" t="str">
            <v>2 - Prives DG</v>
          </cell>
          <cell r="B1004" t="str">
            <v>tous</v>
          </cell>
          <cell r="C1004" t="str">
            <v>10-Pri-SSR</v>
          </cell>
          <cell r="D1004" t="str">
            <v>10_medtech</v>
          </cell>
          <cell r="E1004" t="str">
            <v>tous</v>
          </cell>
          <cell r="F1004" t="str">
            <v>1999</v>
          </cell>
          <cell r="G1004">
            <v>130</v>
          </cell>
          <cell r="H1004">
            <v>274</v>
          </cell>
          <cell r="I1004">
            <v>154</v>
          </cell>
          <cell r="J1004">
            <v>428</v>
          </cell>
          <cell r="K1004">
            <v>353.05</v>
          </cell>
        </row>
        <row r="1005">
          <cell r="A1005" t="str">
            <v>2 - Prives DG</v>
          </cell>
          <cell r="B1005" t="str">
            <v>tous</v>
          </cell>
          <cell r="C1005" t="str">
            <v>10-Pri-SSR</v>
          </cell>
          <cell r="D1005" t="str">
            <v>10_medtech</v>
          </cell>
          <cell r="E1005" t="str">
            <v>tous</v>
          </cell>
          <cell r="F1005" t="str">
            <v>2000</v>
          </cell>
          <cell r="G1005">
            <v>139</v>
          </cell>
          <cell r="H1005">
            <v>288</v>
          </cell>
          <cell r="I1005">
            <v>173</v>
          </cell>
          <cell r="J1005">
            <v>461</v>
          </cell>
          <cell r="K1005">
            <v>378.41</v>
          </cell>
          <cell r="L1005">
            <v>140</v>
          </cell>
          <cell r="M1005">
            <v>146</v>
          </cell>
          <cell r="N1005">
            <v>42</v>
          </cell>
          <cell r="O1005">
            <v>129</v>
          </cell>
          <cell r="P1005">
            <v>157.86000000000001</v>
          </cell>
          <cell r="Q1005">
            <v>198.37</v>
          </cell>
          <cell r="S1005">
            <v>182</v>
          </cell>
          <cell r="T1005">
            <v>275</v>
          </cell>
        </row>
        <row r="1006">
          <cell r="A1006" t="str">
            <v>2 - Prives DG</v>
          </cell>
          <cell r="B1006" t="str">
            <v>tous</v>
          </cell>
          <cell r="C1006" t="str">
            <v>10-Pri-SSR</v>
          </cell>
          <cell r="D1006" t="str">
            <v>10_medtech</v>
          </cell>
          <cell r="E1006" t="str">
            <v>tous</v>
          </cell>
          <cell r="F1006" t="str">
            <v>2001</v>
          </cell>
          <cell r="G1006">
            <v>142</v>
          </cell>
          <cell r="H1006">
            <v>287</v>
          </cell>
          <cell r="I1006">
            <v>193</v>
          </cell>
          <cell r="J1006">
            <v>480</v>
          </cell>
          <cell r="K1006">
            <v>385.37</v>
          </cell>
          <cell r="L1006">
            <v>144</v>
          </cell>
          <cell r="M1006">
            <v>143</v>
          </cell>
          <cell r="N1006">
            <v>35</v>
          </cell>
          <cell r="O1006">
            <v>158</v>
          </cell>
          <cell r="P1006">
            <v>162.12</v>
          </cell>
          <cell r="Q1006">
            <v>223.25</v>
          </cell>
          <cell r="S1006">
            <v>179</v>
          </cell>
          <cell r="T1006">
            <v>301</v>
          </cell>
        </row>
        <row r="1007">
          <cell r="A1007" t="str">
            <v>2 - Prives DG</v>
          </cell>
          <cell r="B1007" t="str">
            <v>tous</v>
          </cell>
          <cell r="C1007" t="str">
            <v>10-Pri-SSR</v>
          </cell>
          <cell r="D1007" t="str">
            <v>10_medtech</v>
          </cell>
          <cell r="E1007" t="str">
            <v>tous</v>
          </cell>
          <cell r="F1007" t="str">
            <v>2002</v>
          </cell>
          <cell r="G1007">
            <v>143</v>
          </cell>
          <cell r="H1007">
            <v>300</v>
          </cell>
          <cell r="I1007">
            <v>175</v>
          </cell>
          <cell r="J1007">
            <v>475</v>
          </cell>
          <cell r="K1007">
            <v>390.97</v>
          </cell>
          <cell r="L1007">
            <v>146</v>
          </cell>
          <cell r="M1007">
            <v>154</v>
          </cell>
          <cell r="N1007">
            <v>27</v>
          </cell>
          <cell r="O1007">
            <v>148</v>
          </cell>
          <cell r="P1007">
            <v>159.87</v>
          </cell>
          <cell r="Q1007">
            <v>231.1</v>
          </cell>
          <cell r="S1007">
            <v>173</v>
          </cell>
          <cell r="T1007">
            <v>302</v>
          </cell>
        </row>
        <row r="1008">
          <cell r="A1008" t="str">
            <v>2 - Prives DG</v>
          </cell>
          <cell r="B1008" t="str">
            <v>tous</v>
          </cell>
          <cell r="C1008" t="str">
            <v>10-Pri-SSR</v>
          </cell>
          <cell r="D1008" t="str">
            <v>10_medtech</v>
          </cell>
          <cell r="E1008" t="str">
            <v>tous</v>
          </cell>
          <cell r="F1008" t="str">
            <v>2003</v>
          </cell>
          <cell r="G1008">
            <v>147</v>
          </cell>
          <cell r="H1008">
            <v>274</v>
          </cell>
          <cell r="I1008">
            <v>212</v>
          </cell>
          <cell r="J1008">
            <v>486</v>
          </cell>
          <cell r="K1008">
            <v>385.71</v>
          </cell>
          <cell r="L1008">
            <v>139</v>
          </cell>
          <cell r="M1008">
            <v>135</v>
          </cell>
          <cell r="N1008">
            <v>32</v>
          </cell>
          <cell r="O1008">
            <v>180</v>
          </cell>
          <cell r="P1008">
            <v>155.97999999999999</v>
          </cell>
          <cell r="Q1008">
            <v>229.73</v>
          </cell>
          <cell r="S1008">
            <v>171</v>
          </cell>
          <cell r="T1008">
            <v>315</v>
          </cell>
        </row>
        <row r="1009">
          <cell r="A1009" t="str">
            <v>2 - Prives DG</v>
          </cell>
          <cell r="B1009" t="str">
            <v>tous</v>
          </cell>
          <cell r="C1009" t="str">
            <v>10-Pri-SSR</v>
          </cell>
          <cell r="D1009" t="str">
            <v>11_techn</v>
          </cell>
          <cell r="E1009" t="str">
            <v>tous</v>
          </cell>
          <cell r="F1009" t="str">
            <v>1997</v>
          </cell>
          <cell r="G1009">
            <v>170</v>
          </cell>
          <cell r="H1009">
            <v>2630</v>
          </cell>
          <cell r="I1009">
            <v>1168</v>
          </cell>
          <cell r="J1009">
            <v>3798</v>
          </cell>
          <cell r="K1009">
            <v>3207.07</v>
          </cell>
        </row>
        <row r="1010">
          <cell r="A1010" t="str">
            <v>2 - Prives DG</v>
          </cell>
          <cell r="B1010" t="str">
            <v>tous</v>
          </cell>
          <cell r="C1010" t="str">
            <v>10-Pri-SSR</v>
          </cell>
          <cell r="D1010" t="str">
            <v>11_techn</v>
          </cell>
          <cell r="E1010" t="str">
            <v>tous</v>
          </cell>
          <cell r="F1010" t="str">
            <v>1998</v>
          </cell>
          <cell r="G1010">
            <v>291</v>
          </cell>
          <cell r="H1010">
            <v>3705</v>
          </cell>
          <cell r="I1010">
            <v>1711</v>
          </cell>
          <cell r="J1010">
            <v>5416</v>
          </cell>
          <cell r="K1010">
            <v>4565.46</v>
          </cell>
        </row>
        <row r="1011">
          <cell r="A1011" t="str">
            <v>2 - Prives DG</v>
          </cell>
          <cell r="B1011" t="str">
            <v>tous</v>
          </cell>
          <cell r="C1011" t="str">
            <v>10-Pri-SSR</v>
          </cell>
          <cell r="D1011" t="str">
            <v>11_techn</v>
          </cell>
          <cell r="E1011" t="str">
            <v>tous</v>
          </cell>
          <cell r="F1011" t="str">
            <v>1999</v>
          </cell>
          <cell r="G1011">
            <v>292</v>
          </cell>
          <cell r="H1011">
            <v>3711</v>
          </cell>
          <cell r="I1011">
            <v>1681</v>
          </cell>
          <cell r="J1011">
            <v>5392</v>
          </cell>
          <cell r="K1011">
            <v>4535.3</v>
          </cell>
        </row>
        <row r="1012">
          <cell r="A1012" t="str">
            <v>2 - Prives DG</v>
          </cell>
          <cell r="B1012" t="str">
            <v>tous</v>
          </cell>
          <cell r="C1012" t="str">
            <v>10-Pri-SSR</v>
          </cell>
          <cell r="D1012" t="str">
            <v>11_techn</v>
          </cell>
          <cell r="E1012" t="str">
            <v>tous</v>
          </cell>
          <cell r="F1012" t="str">
            <v>2000</v>
          </cell>
          <cell r="G1012">
            <v>303</v>
          </cell>
          <cell r="H1012">
            <v>3500</v>
          </cell>
          <cell r="I1012">
            <v>1780</v>
          </cell>
          <cell r="J1012">
            <v>5280</v>
          </cell>
          <cell r="K1012">
            <v>4414.87</v>
          </cell>
          <cell r="L1012">
            <v>2069</v>
          </cell>
          <cell r="M1012">
            <v>1431</v>
          </cell>
          <cell r="N1012">
            <v>633</v>
          </cell>
          <cell r="O1012">
            <v>1082</v>
          </cell>
          <cell r="P1012">
            <v>2324.9899999999998</v>
          </cell>
          <cell r="Q1012">
            <v>2013.09</v>
          </cell>
          <cell r="S1012">
            <v>2702</v>
          </cell>
          <cell r="T1012">
            <v>2513</v>
          </cell>
        </row>
        <row r="1013">
          <cell r="A1013" t="str">
            <v>2 - Prives DG</v>
          </cell>
          <cell r="B1013" t="str">
            <v>tous</v>
          </cell>
          <cell r="C1013" t="str">
            <v>10-Pri-SSR</v>
          </cell>
          <cell r="D1013" t="str">
            <v>11_techn</v>
          </cell>
          <cell r="E1013" t="str">
            <v>tous</v>
          </cell>
          <cell r="F1013" t="str">
            <v>2001</v>
          </cell>
          <cell r="G1013">
            <v>307</v>
          </cell>
          <cell r="H1013">
            <v>3490</v>
          </cell>
          <cell r="I1013">
            <v>1584</v>
          </cell>
          <cell r="J1013">
            <v>5074</v>
          </cell>
          <cell r="K1013">
            <v>4283.8</v>
          </cell>
          <cell r="L1013">
            <v>2094</v>
          </cell>
          <cell r="M1013">
            <v>1396</v>
          </cell>
          <cell r="N1013">
            <v>589</v>
          </cell>
          <cell r="O1013">
            <v>995</v>
          </cell>
          <cell r="P1013">
            <v>2369.69</v>
          </cell>
          <cell r="Q1013">
            <v>1914.11</v>
          </cell>
          <cell r="S1013">
            <v>2683</v>
          </cell>
          <cell r="T1013">
            <v>2391</v>
          </cell>
        </row>
        <row r="1014">
          <cell r="A1014" t="str">
            <v>2 - Prives DG</v>
          </cell>
          <cell r="B1014" t="str">
            <v>tous</v>
          </cell>
          <cell r="C1014" t="str">
            <v>10-Pri-SSR</v>
          </cell>
          <cell r="D1014" t="str">
            <v>11_techn</v>
          </cell>
          <cell r="E1014" t="str">
            <v>tous</v>
          </cell>
          <cell r="F1014" t="str">
            <v>2002</v>
          </cell>
          <cell r="G1014">
            <v>304</v>
          </cell>
          <cell r="H1014">
            <v>3383</v>
          </cell>
          <cell r="I1014">
            <v>1700</v>
          </cell>
          <cell r="J1014">
            <v>5083</v>
          </cell>
          <cell r="K1014">
            <v>4227.0200000000004</v>
          </cell>
          <cell r="L1014">
            <v>2028</v>
          </cell>
          <cell r="M1014">
            <v>1355</v>
          </cell>
          <cell r="N1014">
            <v>670</v>
          </cell>
          <cell r="O1014">
            <v>1030</v>
          </cell>
          <cell r="P1014">
            <v>2342.66</v>
          </cell>
          <cell r="Q1014">
            <v>1900.26</v>
          </cell>
          <cell r="S1014">
            <v>2698</v>
          </cell>
          <cell r="T1014">
            <v>2385</v>
          </cell>
        </row>
        <row r="1015">
          <cell r="A1015" t="str">
            <v>2 - Prives DG</v>
          </cell>
          <cell r="B1015" t="str">
            <v>tous</v>
          </cell>
          <cell r="C1015" t="str">
            <v>10-Pri-SSR</v>
          </cell>
          <cell r="D1015" t="str">
            <v>11_techn</v>
          </cell>
          <cell r="E1015" t="str">
            <v>tous</v>
          </cell>
          <cell r="F1015" t="str">
            <v>2003</v>
          </cell>
          <cell r="G1015">
            <v>302</v>
          </cell>
          <cell r="H1015">
            <v>3281</v>
          </cell>
          <cell r="I1015">
            <v>1768</v>
          </cell>
          <cell r="J1015">
            <v>5049</v>
          </cell>
          <cell r="K1015">
            <v>4128.28</v>
          </cell>
          <cell r="L1015">
            <v>1991</v>
          </cell>
          <cell r="M1015">
            <v>1290</v>
          </cell>
          <cell r="N1015">
            <v>688</v>
          </cell>
          <cell r="O1015">
            <v>1080</v>
          </cell>
          <cell r="P1015">
            <v>2302.21</v>
          </cell>
          <cell r="Q1015">
            <v>1820.3</v>
          </cell>
          <cell r="S1015">
            <v>2679</v>
          </cell>
          <cell r="T1015">
            <v>2370</v>
          </cell>
        </row>
        <row r="1016">
          <cell r="A1016" t="str">
            <v>2 - Prives DG</v>
          </cell>
          <cell r="B1016" t="str">
            <v>tous</v>
          </cell>
          <cell r="C1016" t="str">
            <v>10-Pri-SSR</v>
          </cell>
          <cell r="D1016" t="str">
            <v>12_total</v>
          </cell>
          <cell r="E1016" t="str">
            <v>tous</v>
          </cell>
          <cell r="F1016" t="str">
            <v>1997</v>
          </cell>
          <cell r="G1016">
            <v>177</v>
          </cell>
          <cell r="H1016">
            <v>12764</v>
          </cell>
          <cell r="I1016">
            <v>5432</v>
          </cell>
          <cell r="J1016">
            <v>18196</v>
          </cell>
          <cell r="K1016">
            <v>15773.35</v>
          </cell>
        </row>
        <row r="1017">
          <cell r="A1017" t="str">
            <v>2 - Prives DG</v>
          </cell>
          <cell r="B1017" t="str">
            <v>tous</v>
          </cell>
          <cell r="C1017" t="str">
            <v>10-Pri-SSR</v>
          </cell>
          <cell r="D1017" t="str">
            <v>12_total</v>
          </cell>
          <cell r="E1017" t="str">
            <v>tous</v>
          </cell>
          <cell r="F1017" t="str">
            <v>1998</v>
          </cell>
          <cell r="G1017">
            <v>311</v>
          </cell>
          <cell r="H1017">
            <v>17978</v>
          </cell>
          <cell r="I1017">
            <v>8237</v>
          </cell>
          <cell r="J1017">
            <v>26215</v>
          </cell>
          <cell r="K1017">
            <v>22479.84</v>
          </cell>
        </row>
        <row r="1018">
          <cell r="A1018" t="str">
            <v>2 - Prives DG</v>
          </cell>
          <cell r="B1018" t="str">
            <v>tous</v>
          </cell>
          <cell r="C1018" t="str">
            <v>10-Pri-SSR</v>
          </cell>
          <cell r="D1018" t="str">
            <v>12_total</v>
          </cell>
          <cell r="E1018" t="str">
            <v>tous</v>
          </cell>
          <cell r="F1018" t="str">
            <v>1999</v>
          </cell>
          <cell r="G1018">
            <v>307</v>
          </cell>
          <cell r="H1018">
            <v>18191</v>
          </cell>
          <cell r="I1018">
            <v>8668</v>
          </cell>
          <cell r="J1018">
            <v>26859</v>
          </cell>
          <cell r="K1018">
            <v>22905.03</v>
          </cell>
        </row>
        <row r="1019">
          <cell r="A1019" t="str">
            <v>2 - Prives DG</v>
          </cell>
          <cell r="B1019" t="str">
            <v>tous</v>
          </cell>
          <cell r="C1019" t="str">
            <v>10-Pri-SSR</v>
          </cell>
          <cell r="D1019" t="str">
            <v>12_total</v>
          </cell>
          <cell r="E1019" t="str">
            <v>tous</v>
          </cell>
          <cell r="F1019" t="str">
            <v>2000</v>
          </cell>
          <cell r="G1019">
            <v>322</v>
          </cell>
          <cell r="H1019">
            <v>18991</v>
          </cell>
          <cell r="I1019">
            <v>9706</v>
          </cell>
          <cell r="J1019">
            <v>28697</v>
          </cell>
          <cell r="K1019">
            <v>24378.25</v>
          </cell>
          <cell r="L1019">
            <v>5118</v>
          </cell>
          <cell r="M1019">
            <v>13837</v>
          </cell>
          <cell r="N1019">
            <v>1516</v>
          </cell>
          <cell r="O1019">
            <v>8107</v>
          </cell>
          <cell r="P1019">
            <v>5828.05</v>
          </cell>
          <cell r="Q1019">
            <v>18337.25</v>
          </cell>
          <cell r="S1019">
            <v>6634</v>
          </cell>
          <cell r="T1019">
            <v>21944</v>
          </cell>
        </row>
        <row r="1020">
          <cell r="A1020" t="str">
            <v>2 - Prives DG</v>
          </cell>
          <cell r="B1020" t="str">
            <v>tous</v>
          </cell>
          <cell r="C1020" t="str">
            <v>10-Pri-SSR</v>
          </cell>
          <cell r="D1020" t="str">
            <v>12_total</v>
          </cell>
          <cell r="E1020" t="str">
            <v>tous</v>
          </cell>
          <cell r="F1020" t="str">
            <v>2001</v>
          </cell>
          <cell r="G1020">
            <v>325</v>
          </cell>
          <cell r="H1020">
            <v>19911</v>
          </cell>
          <cell r="I1020">
            <v>9760</v>
          </cell>
          <cell r="J1020">
            <v>29671</v>
          </cell>
          <cell r="K1020">
            <v>25295.68</v>
          </cell>
          <cell r="L1020">
            <v>5285</v>
          </cell>
          <cell r="M1020">
            <v>14626</v>
          </cell>
          <cell r="N1020">
            <v>1531</v>
          </cell>
          <cell r="O1020">
            <v>8229</v>
          </cell>
          <cell r="P1020">
            <v>6012.97</v>
          </cell>
          <cell r="Q1020">
            <v>19282.71</v>
          </cell>
          <cell r="S1020">
            <v>6816</v>
          </cell>
          <cell r="T1020">
            <v>22855</v>
          </cell>
        </row>
        <row r="1021">
          <cell r="A1021" t="str">
            <v>2 - Prives DG</v>
          </cell>
          <cell r="B1021" t="str">
            <v>tous</v>
          </cell>
          <cell r="C1021" t="str">
            <v>10-Pri-SSR</v>
          </cell>
          <cell r="D1021" t="str">
            <v>12_total</v>
          </cell>
          <cell r="E1021" t="str">
            <v>tous</v>
          </cell>
          <cell r="F1021" t="str">
            <v>2002</v>
          </cell>
          <cell r="G1021">
            <v>321</v>
          </cell>
          <cell r="H1021">
            <v>20024</v>
          </cell>
          <cell r="I1021">
            <v>10006</v>
          </cell>
          <cell r="J1021">
            <v>30030</v>
          </cell>
          <cell r="K1021">
            <v>25545.26</v>
          </cell>
          <cell r="L1021">
            <v>5149</v>
          </cell>
          <cell r="M1021">
            <v>14875</v>
          </cell>
          <cell r="N1021">
            <v>1584</v>
          </cell>
          <cell r="O1021">
            <v>8422</v>
          </cell>
          <cell r="P1021">
            <v>5901.34</v>
          </cell>
          <cell r="Q1021">
            <v>19659.82</v>
          </cell>
          <cell r="S1021">
            <v>6733</v>
          </cell>
          <cell r="T1021">
            <v>23297</v>
          </cell>
        </row>
        <row r="1022">
          <cell r="A1022" t="str">
            <v>2 - Prives DG</v>
          </cell>
          <cell r="B1022" t="str">
            <v>tous</v>
          </cell>
          <cell r="C1022" t="str">
            <v>10-Pri-SSR</v>
          </cell>
          <cell r="D1022" t="str">
            <v>12_total</v>
          </cell>
          <cell r="E1022" t="str">
            <v>tous</v>
          </cell>
          <cell r="F1022" t="str">
            <v>2003</v>
          </cell>
          <cell r="G1022">
            <v>322</v>
          </cell>
          <cell r="H1022">
            <v>20073</v>
          </cell>
          <cell r="I1022">
            <v>10347</v>
          </cell>
          <cell r="J1022">
            <v>30420</v>
          </cell>
          <cell r="K1022">
            <v>25724.99</v>
          </cell>
          <cell r="L1022">
            <v>5057</v>
          </cell>
          <cell r="M1022">
            <v>15016</v>
          </cell>
          <cell r="N1022">
            <v>1642</v>
          </cell>
          <cell r="O1022">
            <v>8705</v>
          </cell>
          <cell r="P1022">
            <v>5819.2</v>
          </cell>
          <cell r="Q1022">
            <v>19900.02</v>
          </cell>
          <cell r="S1022">
            <v>6699</v>
          </cell>
          <cell r="T1022">
            <v>23721</v>
          </cell>
        </row>
        <row r="1023">
          <cell r="A1023" t="str">
            <v>2 - Prives DG</v>
          </cell>
          <cell r="B1023" t="str">
            <v>tous</v>
          </cell>
          <cell r="C1023" t="str">
            <v>11-Pri-SLD</v>
          </cell>
          <cell r="D1023" t="str">
            <v>01_adm</v>
          </cell>
          <cell r="E1023" t="str">
            <v>tous</v>
          </cell>
          <cell r="F1023" t="str">
            <v>1997</v>
          </cell>
          <cell r="G1023">
            <v>20</v>
          </cell>
          <cell r="H1023">
            <v>37</v>
          </cell>
          <cell r="I1023">
            <v>59</v>
          </cell>
          <cell r="J1023">
            <v>96</v>
          </cell>
          <cell r="K1023">
            <v>63.44</v>
          </cell>
        </row>
        <row r="1024">
          <cell r="A1024" t="str">
            <v>2 - Prives DG</v>
          </cell>
          <cell r="B1024" t="str">
            <v>tous</v>
          </cell>
          <cell r="C1024" t="str">
            <v>11-Pri-SLD</v>
          </cell>
          <cell r="D1024" t="str">
            <v>01_adm</v>
          </cell>
          <cell r="E1024" t="str">
            <v>tous</v>
          </cell>
          <cell r="F1024" t="str">
            <v>1998</v>
          </cell>
          <cell r="G1024">
            <v>42</v>
          </cell>
          <cell r="H1024">
            <v>37</v>
          </cell>
          <cell r="I1024">
            <v>180</v>
          </cell>
          <cell r="J1024">
            <v>217</v>
          </cell>
          <cell r="K1024">
            <v>105.74</v>
          </cell>
        </row>
        <row r="1025">
          <cell r="A1025" t="str">
            <v>2 - Prives DG</v>
          </cell>
          <cell r="B1025" t="str">
            <v>tous</v>
          </cell>
          <cell r="C1025" t="str">
            <v>11-Pri-SLD</v>
          </cell>
          <cell r="D1025" t="str">
            <v>01_adm</v>
          </cell>
          <cell r="E1025" t="str">
            <v>tous</v>
          </cell>
          <cell r="F1025" t="str">
            <v>1999</v>
          </cell>
          <cell r="G1025">
            <v>42</v>
          </cell>
          <cell r="H1025">
            <v>72</v>
          </cell>
          <cell r="I1025">
            <v>180</v>
          </cell>
          <cell r="J1025">
            <v>252</v>
          </cell>
          <cell r="K1025">
            <v>144.57</v>
          </cell>
        </row>
        <row r="1026">
          <cell r="A1026" t="str">
            <v>2 - Prives DG</v>
          </cell>
          <cell r="B1026" t="str">
            <v>tous</v>
          </cell>
          <cell r="C1026" t="str">
            <v>11-Pri-SLD</v>
          </cell>
          <cell r="D1026" t="str">
            <v>01_adm</v>
          </cell>
          <cell r="E1026" t="str">
            <v>tous</v>
          </cell>
          <cell r="F1026" t="str">
            <v>2000</v>
          </cell>
          <cell r="G1026">
            <v>87</v>
          </cell>
          <cell r="H1026">
            <v>125</v>
          </cell>
          <cell r="I1026">
            <v>312</v>
          </cell>
          <cell r="J1026">
            <v>437</v>
          </cell>
          <cell r="K1026">
            <v>244.83</v>
          </cell>
          <cell r="L1026">
            <v>24</v>
          </cell>
          <cell r="M1026">
            <v>101</v>
          </cell>
          <cell r="N1026">
            <v>86</v>
          </cell>
          <cell r="O1026">
            <v>226</v>
          </cell>
          <cell r="P1026">
            <v>51.78</v>
          </cell>
          <cell r="Q1026">
            <v>186.6</v>
          </cell>
          <cell r="S1026">
            <v>110</v>
          </cell>
          <cell r="T1026">
            <v>327</v>
          </cell>
        </row>
        <row r="1027">
          <cell r="A1027" t="str">
            <v>2 - Prives DG</v>
          </cell>
          <cell r="B1027" t="str">
            <v>tous</v>
          </cell>
          <cell r="C1027" t="str">
            <v>11-Pri-SLD</v>
          </cell>
          <cell r="D1027" t="str">
            <v>01_adm</v>
          </cell>
          <cell r="E1027" t="str">
            <v>tous</v>
          </cell>
          <cell r="F1027" t="str">
            <v>2001</v>
          </cell>
          <cell r="G1027">
            <v>89</v>
          </cell>
          <cell r="H1027">
            <v>118</v>
          </cell>
          <cell r="I1027">
            <v>355</v>
          </cell>
          <cell r="J1027">
            <v>473</v>
          </cell>
          <cell r="K1027">
            <v>259.36</v>
          </cell>
          <cell r="L1027">
            <v>29</v>
          </cell>
          <cell r="M1027">
            <v>89</v>
          </cell>
          <cell r="N1027">
            <v>93</v>
          </cell>
          <cell r="O1027">
            <v>262</v>
          </cell>
          <cell r="P1027">
            <v>62.64</v>
          </cell>
          <cell r="Q1027">
            <v>196.72</v>
          </cell>
          <cell r="S1027">
            <v>122</v>
          </cell>
          <cell r="T1027">
            <v>351</v>
          </cell>
        </row>
        <row r="1028">
          <cell r="A1028" t="str">
            <v>2 - Prives DG</v>
          </cell>
          <cell r="B1028" t="str">
            <v>tous</v>
          </cell>
          <cell r="C1028" t="str">
            <v>11-Pri-SLD</v>
          </cell>
          <cell r="D1028" t="str">
            <v>01_adm</v>
          </cell>
          <cell r="E1028" t="str">
            <v>tous</v>
          </cell>
          <cell r="F1028" t="str">
            <v>2002</v>
          </cell>
          <cell r="G1028">
            <v>88</v>
          </cell>
          <cell r="H1028">
            <v>119</v>
          </cell>
          <cell r="I1028">
            <v>373</v>
          </cell>
          <cell r="J1028">
            <v>492</v>
          </cell>
          <cell r="K1028">
            <v>253.48</v>
          </cell>
          <cell r="L1028">
            <v>32</v>
          </cell>
          <cell r="M1028">
            <v>87</v>
          </cell>
          <cell r="N1028">
            <v>90</v>
          </cell>
          <cell r="O1028">
            <v>283</v>
          </cell>
          <cell r="P1028">
            <v>64.89</v>
          </cell>
          <cell r="Q1028">
            <v>201.99</v>
          </cell>
          <cell r="S1028">
            <v>122</v>
          </cell>
          <cell r="T1028">
            <v>370</v>
          </cell>
        </row>
        <row r="1029">
          <cell r="A1029" t="str">
            <v>2 - Prives DG</v>
          </cell>
          <cell r="B1029" t="str">
            <v>tous</v>
          </cell>
          <cell r="C1029" t="str">
            <v>11-Pri-SLD</v>
          </cell>
          <cell r="D1029" t="str">
            <v>01_adm</v>
          </cell>
          <cell r="E1029" t="str">
            <v>tous</v>
          </cell>
          <cell r="F1029" t="str">
            <v>2003</v>
          </cell>
          <cell r="G1029">
            <v>92</v>
          </cell>
          <cell r="H1029">
            <v>117</v>
          </cell>
          <cell r="I1029">
            <v>376</v>
          </cell>
          <cell r="J1029">
            <v>493</v>
          </cell>
          <cell r="K1029">
            <v>235.36</v>
          </cell>
          <cell r="L1029">
            <v>26</v>
          </cell>
          <cell r="M1029">
            <v>91</v>
          </cell>
          <cell r="N1029">
            <v>100</v>
          </cell>
          <cell r="O1029">
            <v>276</v>
          </cell>
          <cell r="P1029">
            <v>56.7</v>
          </cell>
          <cell r="Q1029">
            <v>178.66</v>
          </cell>
          <cell r="S1029">
            <v>126</v>
          </cell>
          <cell r="T1029">
            <v>367</v>
          </cell>
        </row>
        <row r="1030">
          <cell r="A1030" t="str">
            <v>2 - Prives DG</v>
          </cell>
          <cell r="B1030" t="str">
            <v>tous</v>
          </cell>
          <cell r="C1030" t="str">
            <v>11-Pri-SLD</v>
          </cell>
          <cell r="D1030" t="str">
            <v>02_s_soins</v>
          </cell>
          <cell r="E1030" t="str">
            <v>tous</v>
          </cell>
          <cell r="F1030" t="str">
            <v>1997</v>
          </cell>
          <cell r="G1030">
            <v>29</v>
          </cell>
          <cell r="H1030">
            <v>624</v>
          </cell>
          <cell r="I1030">
            <v>420</v>
          </cell>
          <cell r="J1030">
            <v>1044</v>
          </cell>
          <cell r="K1030">
            <v>832.99</v>
          </cell>
        </row>
        <row r="1031">
          <cell r="A1031" t="str">
            <v>2 - Prives DG</v>
          </cell>
          <cell r="B1031" t="str">
            <v>tous</v>
          </cell>
          <cell r="C1031" t="str">
            <v>11-Pri-SLD</v>
          </cell>
          <cell r="D1031" t="str">
            <v>02_s_soins</v>
          </cell>
          <cell r="E1031" t="str">
            <v>tous</v>
          </cell>
          <cell r="F1031" t="str">
            <v>1998</v>
          </cell>
          <cell r="G1031">
            <v>57</v>
          </cell>
          <cell r="H1031">
            <v>1014</v>
          </cell>
          <cell r="I1031">
            <v>751</v>
          </cell>
          <cell r="J1031">
            <v>1765</v>
          </cell>
          <cell r="K1031">
            <v>1400.5</v>
          </cell>
        </row>
        <row r="1032">
          <cell r="A1032" t="str">
            <v>2 - Prives DG</v>
          </cell>
          <cell r="B1032" t="str">
            <v>tous</v>
          </cell>
          <cell r="C1032" t="str">
            <v>11-Pri-SLD</v>
          </cell>
          <cell r="D1032" t="str">
            <v>02_s_soins</v>
          </cell>
          <cell r="E1032" t="str">
            <v>tous</v>
          </cell>
          <cell r="F1032" t="str">
            <v>1999</v>
          </cell>
          <cell r="G1032">
            <v>52</v>
          </cell>
          <cell r="H1032">
            <v>1112</v>
          </cell>
          <cell r="I1032">
            <v>879</v>
          </cell>
          <cell r="J1032">
            <v>1991</v>
          </cell>
          <cell r="K1032">
            <v>1569.71</v>
          </cell>
        </row>
        <row r="1033">
          <cell r="A1033" t="str">
            <v>2 - Prives DG</v>
          </cell>
          <cell r="B1033" t="str">
            <v>tous</v>
          </cell>
          <cell r="C1033" t="str">
            <v>11-Pri-SLD</v>
          </cell>
          <cell r="D1033" t="str">
            <v>02_s_soins</v>
          </cell>
          <cell r="E1033" t="str">
            <v>tous</v>
          </cell>
          <cell r="F1033" t="str">
            <v>2000</v>
          </cell>
          <cell r="G1033">
            <v>104</v>
          </cell>
          <cell r="H1033">
            <v>2043</v>
          </cell>
          <cell r="I1033">
            <v>1654</v>
          </cell>
          <cell r="J1033">
            <v>3697</v>
          </cell>
          <cell r="K1033">
            <v>2934.86</v>
          </cell>
          <cell r="L1033">
            <v>138</v>
          </cell>
          <cell r="M1033">
            <v>1905</v>
          </cell>
          <cell r="N1033">
            <v>99</v>
          </cell>
          <cell r="O1033">
            <v>1555</v>
          </cell>
          <cell r="P1033">
            <v>199.5</v>
          </cell>
          <cell r="Q1033">
            <v>2735.5</v>
          </cell>
          <cell r="S1033">
            <v>237</v>
          </cell>
          <cell r="T1033">
            <v>3460</v>
          </cell>
        </row>
        <row r="1034">
          <cell r="A1034" t="str">
            <v>2 - Prives DG</v>
          </cell>
          <cell r="B1034" t="str">
            <v>tous</v>
          </cell>
          <cell r="C1034" t="str">
            <v>11-Pri-SLD</v>
          </cell>
          <cell r="D1034" t="str">
            <v>02_s_soins</v>
          </cell>
          <cell r="E1034" t="str">
            <v>tous</v>
          </cell>
          <cell r="F1034" t="str">
            <v>2001</v>
          </cell>
          <cell r="G1034">
            <v>114</v>
          </cell>
          <cell r="H1034">
            <v>2333</v>
          </cell>
          <cell r="I1034">
            <v>1765</v>
          </cell>
          <cell r="J1034">
            <v>4098</v>
          </cell>
          <cell r="K1034">
            <v>3267.56</v>
          </cell>
          <cell r="L1034">
            <v>182</v>
          </cell>
          <cell r="M1034">
            <v>2151</v>
          </cell>
          <cell r="N1034">
            <v>123</v>
          </cell>
          <cell r="O1034">
            <v>1642</v>
          </cell>
          <cell r="P1034">
            <v>236.72</v>
          </cell>
          <cell r="Q1034">
            <v>3030.84</v>
          </cell>
          <cell r="S1034">
            <v>305</v>
          </cell>
          <cell r="T1034">
            <v>3793</v>
          </cell>
        </row>
        <row r="1035">
          <cell r="A1035" t="str">
            <v>2 - Prives DG</v>
          </cell>
          <cell r="B1035" t="str">
            <v>tous</v>
          </cell>
          <cell r="C1035" t="str">
            <v>11-Pri-SLD</v>
          </cell>
          <cell r="D1035" t="str">
            <v>02_s_soins</v>
          </cell>
          <cell r="E1035" t="str">
            <v>tous</v>
          </cell>
          <cell r="F1035" t="str">
            <v>2002</v>
          </cell>
          <cell r="G1035">
            <v>112</v>
          </cell>
          <cell r="H1035">
            <v>2427</v>
          </cell>
          <cell r="I1035">
            <v>1803</v>
          </cell>
          <cell r="J1035">
            <v>4230</v>
          </cell>
          <cell r="K1035">
            <v>3378.97</v>
          </cell>
          <cell r="L1035">
            <v>174</v>
          </cell>
          <cell r="M1035">
            <v>2253</v>
          </cell>
          <cell r="N1035">
            <v>112</v>
          </cell>
          <cell r="O1035">
            <v>1691</v>
          </cell>
          <cell r="P1035">
            <v>221.91</v>
          </cell>
          <cell r="Q1035">
            <v>3157.06</v>
          </cell>
          <cell r="S1035">
            <v>286</v>
          </cell>
          <cell r="T1035">
            <v>3944</v>
          </cell>
        </row>
        <row r="1036">
          <cell r="A1036" t="str">
            <v>2 - Prives DG</v>
          </cell>
          <cell r="B1036" t="str">
            <v>tous</v>
          </cell>
          <cell r="C1036" t="str">
            <v>11-Pri-SLD</v>
          </cell>
          <cell r="D1036" t="str">
            <v>02_s_soins</v>
          </cell>
          <cell r="E1036" t="str">
            <v>tous</v>
          </cell>
          <cell r="F1036" t="str">
            <v>2003</v>
          </cell>
          <cell r="G1036">
            <v>113</v>
          </cell>
          <cell r="H1036">
            <v>2724</v>
          </cell>
          <cell r="I1036">
            <v>1660</v>
          </cell>
          <cell r="J1036">
            <v>4384</v>
          </cell>
          <cell r="K1036">
            <v>3535.59</v>
          </cell>
          <cell r="L1036">
            <v>203</v>
          </cell>
          <cell r="M1036">
            <v>2521</v>
          </cell>
          <cell r="N1036">
            <v>111</v>
          </cell>
          <cell r="O1036">
            <v>1549</v>
          </cell>
          <cell r="P1036">
            <v>244.4</v>
          </cell>
          <cell r="Q1036">
            <v>3291.19</v>
          </cell>
          <cell r="S1036">
            <v>314</v>
          </cell>
          <cell r="T1036">
            <v>4070</v>
          </cell>
        </row>
        <row r="1037">
          <cell r="A1037" t="str">
            <v>2 - Prives DG</v>
          </cell>
          <cell r="B1037" t="str">
            <v>tous</v>
          </cell>
          <cell r="C1037" t="str">
            <v>11-Pri-SLD</v>
          </cell>
          <cell r="D1037" t="str">
            <v>04_encad</v>
          </cell>
          <cell r="E1037" t="str">
            <v>tous</v>
          </cell>
          <cell r="F1037" t="str">
            <v>1997</v>
          </cell>
          <cell r="G1037">
            <v>20</v>
          </cell>
          <cell r="H1037">
            <v>17</v>
          </cell>
          <cell r="I1037">
            <v>15</v>
          </cell>
          <cell r="J1037">
            <v>32</v>
          </cell>
          <cell r="K1037">
            <v>23.75</v>
          </cell>
        </row>
        <row r="1038">
          <cell r="A1038" t="str">
            <v>2 - Prives DG</v>
          </cell>
          <cell r="B1038" t="str">
            <v>tous</v>
          </cell>
          <cell r="C1038" t="str">
            <v>11-Pri-SLD</v>
          </cell>
          <cell r="D1038" t="str">
            <v>04_encad</v>
          </cell>
          <cell r="E1038" t="str">
            <v>tous</v>
          </cell>
          <cell r="F1038" t="str">
            <v>1998</v>
          </cell>
          <cell r="G1038">
            <v>35</v>
          </cell>
          <cell r="H1038">
            <v>27</v>
          </cell>
          <cell r="I1038">
            <v>23</v>
          </cell>
          <cell r="J1038">
            <v>50</v>
          </cell>
          <cell r="K1038">
            <v>38.94</v>
          </cell>
        </row>
        <row r="1039">
          <cell r="A1039" t="str">
            <v>2 - Prives DG</v>
          </cell>
          <cell r="B1039" t="str">
            <v>tous</v>
          </cell>
          <cell r="C1039" t="str">
            <v>11-Pri-SLD</v>
          </cell>
          <cell r="D1039" t="str">
            <v>04_encad</v>
          </cell>
          <cell r="E1039" t="str">
            <v>tous</v>
          </cell>
          <cell r="F1039" t="str">
            <v>1999</v>
          </cell>
          <cell r="G1039">
            <v>36</v>
          </cell>
          <cell r="H1039">
            <v>39</v>
          </cell>
          <cell r="I1039">
            <v>18</v>
          </cell>
          <cell r="J1039">
            <v>57</v>
          </cell>
          <cell r="K1039">
            <v>47.96</v>
          </cell>
        </row>
        <row r="1040">
          <cell r="A1040" t="str">
            <v>2 - Prives DG</v>
          </cell>
          <cell r="B1040" t="str">
            <v>tous</v>
          </cell>
          <cell r="C1040" t="str">
            <v>11-Pri-SLD</v>
          </cell>
          <cell r="D1040" t="str">
            <v>04_encad</v>
          </cell>
          <cell r="E1040" t="str">
            <v>tous</v>
          </cell>
          <cell r="F1040" t="str">
            <v>2000</v>
          </cell>
          <cell r="G1040">
            <v>64</v>
          </cell>
          <cell r="H1040">
            <v>51</v>
          </cell>
          <cell r="I1040">
            <v>39</v>
          </cell>
          <cell r="J1040">
            <v>90</v>
          </cell>
          <cell r="K1040">
            <v>66.11</v>
          </cell>
          <cell r="L1040">
            <v>4</v>
          </cell>
          <cell r="M1040">
            <v>47</v>
          </cell>
          <cell r="N1040">
            <v>4</v>
          </cell>
          <cell r="O1040">
            <v>35</v>
          </cell>
          <cell r="P1040">
            <v>3.88</v>
          </cell>
          <cell r="Q1040">
            <v>62.23</v>
          </cell>
          <cell r="S1040">
            <v>8</v>
          </cell>
          <cell r="T1040">
            <v>82</v>
          </cell>
        </row>
        <row r="1041">
          <cell r="A1041" t="str">
            <v>2 - Prives DG</v>
          </cell>
          <cell r="B1041" t="str">
            <v>tous</v>
          </cell>
          <cell r="C1041" t="str">
            <v>11-Pri-SLD</v>
          </cell>
          <cell r="D1041" t="str">
            <v>04_encad</v>
          </cell>
          <cell r="E1041" t="str">
            <v>tous</v>
          </cell>
          <cell r="F1041" t="str">
            <v>2001</v>
          </cell>
          <cell r="G1041">
            <v>75</v>
          </cell>
          <cell r="H1041">
            <v>59</v>
          </cell>
          <cell r="I1041">
            <v>47</v>
          </cell>
          <cell r="J1041">
            <v>106</v>
          </cell>
          <cell r="K1041">
            <v>80.53</v>
          </cell>
          <cell r="L1041">
            <v>8</v>
          </cell>
          <cell r="M1041">
            <v>51</v>
          </cell>
          <cell r="N1041">
            <v>7</v>
          </cell>
          <cell r="O1041">
            <v>40</v>
          </cell>
          <cell r="P1041">
            <v>11.43</v>
          </cell>
          <cell r="Q1041">
            <v>69.099999999999994</v>
          </cell>
          <cell r="S1041">
            <v>15</v>
          </cell>
          <cell r="T1041">
            <v>91</v>
          </cell>
        </row>
        <row r="1042">
          <cell r="A1042" t="str">
            <v>2 - Prives DG</v>
          </cell>
          <cell r="B1042" t="str">
            <v>tous</v>
          </cell>
          <cell r="C1042" t="str">
            <v>11-Pri-SLD</v>
          </cell>
          <cell r="D1042" t="str">
            <v>04_encad</v>
          </cell>
          <cell r="E1042" t="str">
            <v>tous</v>
          </cell>
          <cell r="F1042" t="str">
            <v>2002</v>
          </cell>
          <cell r="G1042">
            <v>76</v>
          </cell>
          <cell r="H1042">
            <v>60</v>
          </cell>
          <cell r="I1042">
            <v>47</v>
          </cell>
          <cell r="J1042">
            <v>107</v>
          </cell>
          <cell r="K1042">
            <v>80.77</v>
          </cell>
          <cell r="L1042">
            <v>10</v>
          </cell>
          <cell r="M1042">
            <v>50</v>
          </cell>
          <cell r="N1042">
            <v>5</v>
          </cell>
          <cell r="O1042">
            <v>42</v>
          </cell>
          <cell r="P1042">
            <v>12.48</v>
          </cell>
          <cell r="Q1042">
            <v>68.290000000000006</v>
          </cell>
          <cell r="S1042">
            <v>15</v>
          </cell>
          <cell r="T1042">
            <v>92</v>
          </cell>
        </row>
        <row r="1043">
          <cell r="A1043" t="str">
            <v>2 - Prives DG</v>
          </cell>
          <cell r="B1043" t="str">
            <v>tous</v>
          </cell>
          <cell r="C1043" t="str">
            <v>11-Pri-SLD</v>
          </cell>
          <cell r="D1043" t="str">
            <v>04_encad</v>
          </cell>
          <cell r="E1043" t="str">
            <v>tous</v>
          </cell>
          <cell r="F1043" t="str">
            <v>2003</v>
          </cell>
          <cell r="G1043">
            <v>80</v>
          </cell>
          <cell r="H1043">
            <v>67</v>
          </cell>
          <cell r="I1043">
            <v>47</v>
          </cell>
          <cell r="J1043">
            <v>114</v>
          </cell>
          <cell r="K1043">
            <v>85.14</v>
          </cell>
          <cell r="L1043">
            <v>7</v>
          </cell>
          <cell r="M1043">
            <v>60</v>
          </cell>
          <cell r="N1043">
            <v>5</v>
          </cell>
          <cell r="O1043">
            <v>42</v>
          </cell>
          <cell r="P1043">
            <v>9.43</v>
          </cell>
          <cell r="Q1043">
            <v>75.709999999999994</v>
          </cell>
          <cell r="S1043">
            <v>12</v>
          </cell>
          <cell r="T1043">
            <v>102</v>
          </cell>
        </row>
        <row r="1044">
          <cell r="A1044" t="str">
            <v>2 - Prives DG</v>
          </cell>
          <cell r="B1044" t="str">
            <v>tous</v>
          </cell>
          <cell r="C1044" t="str">
            <v>11-Pri-SLD</v>
          </cell>
          <cell r="D1044" t="str">
            <v>05_infirm</v>
          </cell>
          <cell r="E1044" t="str">
            <v>tous</v>
          </cell>
          <cell r="F1044" t="str">
            <v>1997</v>
          </cell>
          <cell r="G1044">
            <v>29</v>
          </cell>
          <cell r="H1044">
            <v>94</v>
          </cell>
          <cell r="I1044">
            <v>115</v>
          </cell>
          <cell r="J1044">
            <v>209</v>
          </cell>
          <cell r="K1044">
            <v>148.19999999999999</v>
          </cell>
        </row>
        <row r="1045">
          <cell r="A1045" t="str">
            <v>2 - Prives DG</v>
          </cell>
          <cell r="B1045" t="str">
            <v>tous</v>
          </cell>
          <cell r="C1045" t="str">
            <v>11-Pri-SLD</v>
          </cell>
          <cell r="D1045" t="str">
            <v>05_infirm</v>
          </cell>
          <cell r="E1045" t="str">
            <v>tous</v>
          </cell>
          <cell r="F1045" t="str">
            <v>1998</v>
          </cell>
          <cell r="G1045">
            <v>57</v>
          </cell>
          <cell r="H1045">
            <v>167</v>
          </cell>
          <cell r="I1045">
            <v>163</v>
          </cell>
          <cell r="J1045">
            <v>330</v>
          </cell>
          <cell r="K1045">
            <v>250.82</v>
          </cell>
        </row>
        <row r="1046">
          <cell r="A1046" t="str">
            <v>2 - Prives DG</v>
          </cell>
          <cell r="B1046" t="str">
            <v>tous</v>
          </cell>
          <cell r="C1046" t="str">
            <v>11-Pri-SLD</v>
          </cell>
          <cell r="D1046" t="str">
            <v>05_infirm</v>
          </cell>
          <cell r="E1046" t="str">
            <v>tous</v>
          </cell>
          <cell r="F1046" t="str">
            <v>1999</v>
          </cell>
          <cell r="G1046">
            <v>52</v>
          </cell>
          <cell r="H1046">
            <v>188</v>
          </cell>
          <cell r="I1046">
            <v>179</v>
          </cell>
          <cell r="J1046">
            <v>367</v>
          </cell>
          <cell r="K1046">
            <v>286.05</v>
          </cell>
        </row>
        <row r="1047">
          <cell r="A1047" t="str">
            <v>2 - Prives DG</v>
          </cell>
          <cell r="B1047" t="str">
            <v>tous</v>
          </cell>
          <cell r="C1047" t="str">
            <v>11-Pri-SLD</v>
          </cell>
          <cell r="D1047" t="str">
            <v>05_infirm</v>
          </cell>
          <cell r="E1047" t="str">
            <v>tous</v>
          </cell>
          <cell r="F1047" t="str">
            <v>2000</v>
          </cell>
          <cell r="G1047">
            <v>101</v>
          </cell>
          <cell r="H1047">
            <v>339</v>
          </cell>
          <cell r="I1047">
            <v>284</v>
          </cell>
          <cell r="J1047">
            <v>623</v>
          </cell>
          <cell r="K1047">
            <v>502.08</v>
          </cell>
          <cell r="L1047">
            <v>30</v>
          </cell>
          <cell r="M1047">
            <v>309</v>
          </cell>
          <cell r="N1047">
            <v>13</v>
          </cell>
          <cell r="O1047">
            <v>271</v>
          </cell>
          <cell r="P1047">
            <v>44.62</v>
          </cell>
          <cell r="Q1047">
            <v>458.93</v>
          </cell>
          <cell r="S1047">
            <v>43</v>
          </cell>
          <cell r="T1047">
            <v>580</v>
          </cell>
        </row>
        <row r="1048">
          <cell r="A1048" t="str">
            <v>2 - Prives DG</v>
          </cell>
          <cell r="B1048" t="str">
            <v>tous</v>
          </cell>
          <cell r="C1048" t="str">
            <v>11-Pri-SLD</v>
          </cell>
          <cell r="D1048" t="str">
            <v>05_infirm</v>
          </cell>
          <cell r="E1048" t="str">
            <v>tous</v>
          </cell>
          <cell r="F1048" t="str">
            <v>2001</v>
          </cell>
          <cell r="G1048">
            <v>112</v>
          </cell>
          <cell r="H1048">
            <v>375</v>
          </cell>
          <cell r="I1048">
            <v>340</v>
          </cell>
          <cell r="J1048">
            <v>715</v>
          </cell>
          <cell r="K1048">
            <v>561.95000000000005</v>
          </cell>
          <cell r="L1048">
            <v>31</v>
          </cell>
          <cell r="M1048">
            <v>344</v>
          </cell>
          <cell r="N1048">
            <v>13</v>
          </cell>
          <cell r="O1048">
            <v>327</v>
          </cell>
          <cell r="P1048">
            <v>37.25</v>
          </cell>
          <cell r="Q1048">
            <v>524.70000000000005</v>
          </cell>
          <cell r="S1048">
            <v>44</v>
          </cell>
          <cell r="T1048">
            <v>671</v>
          </cell>
        </row>
        <row r="1049">
          <cell r="A1049" t="str">
            <v>2 - Prives DG</v>
          </cell>
          <cell r="B1049" t="str">
            <v>tous</v>
          </cell>
          <cell r="C1049" t="str">
            <v>11-Pri-SLD</v>
          </cell>
          <cell r="D1049" t="str">
            <v>05_infirm</v>
          </cell>
          <cell r="E1049" t="str">
            <v>tous</v>
          </cell>
          <cell r="F1049" t="str">
            <v>2002</v>
          </cell>
          <cell r="G1049">
            <v>111</v>
          </cell>
          <cell r="H1049">
            <v>376</v>
          </cell>
          <cell r="I1049">
            <v>356</v>
          </cell>
          <cell r="J1049">
            <v>732</v>
          </cell>
          <cell r="K1049">
            <v>572.09</v>
          </cell>
          <cell r="L1049">
            <v>31</v>
          </cell>
          <cell r="M1049">
            <v>345</v>
          </cell>
          <cell r="N1049">
            <v>11</v>
          </cell>
          <cell r="O1049">
            <v>345</v>
          </cell>
          <cell r="P1049">
            <v>35.65</v>
          </cell>
          <cell r="Q1049">
            <v>536.44000000000005</v>
          </cell>
          <cell r="S1049">
            <v>42</v>
          </cell>
          <cell r="T1049">
            <v>690</v>
          </cell>
        </row>
        <row r="1050">
          <cell r="A1050" t="str">
            <v>2 - Prives DG</v>
          </cell>
          <cell r="B1050" t="str">
            <v>tous</v>
          </cell>
          <cell r="C1050" t="str">
            <v>11-Pri-SLD</v>
          </cell>
          <cell r="D1050" t="str">
            <v>05_infirm</v>
          </cell>
          <cell r="E1050" t="str">
            <v>tous</v>
          </cell>
          <cell r="F1050" t="str">
            <v>2003</v>
          </cell>
          <cell r="G1050">
            <v>111</v>
          </cell>
          <cell r="H1050">
            <v>412</v>
          </cell>
          <cell r="I1050">
            <v>340</v>
          </cell>
          <cell r="J1050">
            <v>752</v>
          </cell>
          <cell r="K1050">
            <v>586.41999999999996</v>
          </cell>
          <cell r="L1050">
            <v>48</v>
          </cell>
          <cell r="M1050">
            <v>364</v>
          </cell>
          <cell r="N1050">
            <v>12</v>
          </cell>
          <cell r="O1050">
            <v>328</v>
          </cell>
          <cell r="P1050">
            <v>49.11</v>
          </cell>
          <cell r="Q1050">
            <v>537.30999999999995</v>
          </cell>
          <cell r="S1050">
            <v>60</v>
          </cell>
          <cell r="T1050">
            <v>692</v>
          </cell>
        </row>
        <row r="1051">
          <cell r="A1051" t="str">
            <v>2 - Prives DG</v>
          </cell>
          <cell r="B1051" t="str">
            <v>tous</v>
          </cell>
          <cell r="C1051" t="str">
            <v>11-Pri-SLD</v>
          </cell>
          <cell r="D1051" t="str">
            <v>06_aides</v>
          </cell>
          <cell r="E1051" t="str">
            <v>tous</v>
          </cell>
          <cell r="F1051" t="str">
            <v>1997</v>
          </cell>
          <cell r="G1051">
            <v>29</v>
          </cell>
          <cell r="H1051">
            <v>322</v>
          </cell>
          <cell r="I1051">
            <v>170</v>
          </cell>
          <cell r="J1051">
            <v>492</v>
          </cell>
          <cell r="K1051">
            <v>414.54</v>
          </cell>
        </row>
        <row r="1052">
          <cell r="A1052" t="str">
            <v>2 - Prives DG</v>
          </cell>
          <cell r="B1052" t="str">
            <v>tous</v>
          </cell>
          <cell r="C1052" t="str">
            <v>11-Pri-SLD</v>
          </cell>
          <cell r="D1052" t="str">
            <v>06_aides</v>
          </cell>
          <cell r="E1052" t="str">
            <v>tous</v>
          </cell>
          <cell r="F1052" t="str">
            <v>1998</v>
          </cell>
          <cell r="G1052">
            <v>57</v>
          </cell>
          <cell r="H1052">
            <v>512</v>
          </cell>
          <cell r="I1052">
            <v>291</v>
          </cell>
          <cell r="J1052">
            <v>803</v>
          </cell>
          <cell r="K1052">
            <v>673.42</v>
          </cell>
        </row>
        <row r="1053">
          <cell r="A1053" t="str">
            <v>2 - Prives DG</v>
          </cell>
          <cell r="B1053" t="str">
            <v>tous</v>
          </cell>
          <cell r="C1053" t="str">
            <v>11-Pri-SLD</v>
          </cell>
          <cell r="D1053" t="str">
            <v>06_aides</v>
          </cell>
          <cell r="E1053" t="str">
            <v>tous</v>
          </cell>
          <cell r="F1053" t="str">
            <v>1999</v>
          </cell>
          <cell r="G1053">
            <v>52</v>
          </cell>
          <cell r="H1053">
            <v>538</v>
          </cell>
          <cell r="I1053">
            <v>343</v>
          </cell>
          <cell r="J1053">
            <v>881</v>
          </cell>
          <cell r="K1053">
            <v>717.16</v>
          </cell>
        </row>
        <row r="1054">
          <cell r="A1054" t="str">
            <v>2 - Prives DG</v>
          </cell>
          <cell r="B1054" t="str">
            <v>tous</v>
          </cell>
          <cell r="C1054" t="str">
            <v>11-Pri-SLD</v>
          </cell>
          <cell r="D1054" t="str">
            <v>06_aides</v>
          </cell>
          <cell r="E1054" t="str">
            <v>tous</v>
          </cell>
          <cell r="F1054" t="str">
            <v>2000</v>
          </cell>
          <cell r="G1054">
            <v>104</v>
          </cell>
          <cell r="H1054">
            <v>975</v>
          </cell>
          <cell r="I1054">
            <v>685</v>
          </cell>
          <cell r="J1054">
            <v>1660</v>
          </cell>
          <cell r="K1054">
            <v>1357.71</v>
          </cell>
          <cell r="L1054">
            <v>61</v>
          </cell>
          <cell r="M1054">
            <v>914</v>
          </cell>
          <cell r="N1054">
            <v>15</v>
          </cell>
          <cell r="O1054">
            <v>670</v>
          </cell>
          <cell r="P1054">
            <v>87.91</v>
          </cell>
          <cell r="Q1054">
            <v>1265.76</v>
          </cell>
          <cell r="S1054">
            <v>76</v>
          </cell>
          <cell r="T1054">
            <v>1584</v>
          </cell>
        </row>
        <row r="1055">
          <cell r="A1055" t="str">
            <v>2 - Prives DG</v>
          </cell>
          <cell r="B1055" t="str">
            <v>tous</v>
          </cell>
          <cell r="C1055" t="str">
            <v>11-Pri-SLD</v>
          </cell>
          <cell r="D1055" t="str">
            <v>06_aides</v>
          </cell>
          <cell r="E1055" t="str">
            <v>tous</v>
          </cell>
          <cell r="F1055" t="str">
            <v>2001</v>
          </cell>
          <cell r="G1055">
            <v>114</v>
          </cell>
          <cell r="H1055">
            <v>1184</v>
          </cell>
          <cell r="I1055">
            <v>622</v>
          </cell>
          <cell r="J1055">
            <v>1806</v>
          </cell>
          <cell r="K1055">
            <v>1532.29</v>
          </cell>
          <cell r="L1055">
            <v>85</v>
          </cell>
          <cell r="M1055">
            <v>1099</v>
          </cell>
          <cell r="N1055">
            <v>28</v>
          </cell>
          <cell r="O1055">
            <v>594</v>
          </cell>
          <cell r="P1055">
            <v>100.32</v>
          </cell>
          <cell r="Q1055">
            <v>1431.97</v>
          </cell>
          <cell r="S1055">
            <v>113</v>
          </cell>
          <cell r="T1055">
            <v>1693</v>
          </cell>
        </row>
        <row r="1056">
          <cell r="A1056" t="str">
            <v>2 - Prives DG</v>
          </cell>
          <cell r="B1056" t="str">
            <v>tous</v>
          </cell>
          <cell r="C1056" t="str">
            <v>11-Pri-SLD</v>
          </cell>
          <cell r="D1056" t="str">
            <v>06_aides</v>
          </cell>
          <cell r="E1056" t="str">
            <v>tous</v>
          </cell>
          <cell r="F1056" t="str">
            <v>2002</v>
          </cell>
          <cell r="G1056">
            <v>112</v>
          </cell>
          <cell r="H1056">
            <v>1244</v>
          </cell>
          <cell r="I1056">
            <v>627</v>
          </cell>
          <cell r="J1056">
            <v>1871</v>
          </cell>
          <cell r="K1056">
            <v>1594.09</v>
          </cell>
          <cell r="L1056">
            <v>81</v>
          </cell>
          <cell r="M1056">
            <v>1163</v>
          </cell>
          <cell r="N1056">
            <v>25</v>
          </cell>
          <cell r="O1056">
            <v>602</v>
          </cell>
          <cell r="P1056">
            <v>95.86</v>
          </cell>
          <cell r="Q1056">
            <v>1498.23</v>
          </cell>
          <cell r="S1056">
            <v>106</v>
          </cell>
          <cell r="T1056">
            <v>1765</v>
          </cell>
        </row>
        <row r="1057">
          <cell r="A1057" t="str">
            <v>2 - Prives DG</v>
          </cell>
          <cell r="B1057" t="str">
            <v>tous</v>
          </cell>
          <cell r="C1057" t="str">
            <v>11-Pri-SLD</v>
          </cell>
          <cell r="D1057" t="str">
            <v>06_aides</v>
          </cell>
          <cell r="E1057" t="str">
            <v>tous</v>
          </cell>
          <cell r="F1057" t="str">
            <v>2003</v>
          </cell>
          <cell r="G1057">
            <v>113</v>
          </cell>
          <cell r="H1057">
            <v>1372</v>
          </cell>
          <cell r="I1057">
            <v>555</v>
          </cell>
          <cell r="J1057">
            <v>1927</v>
          </cell>
          <cell r="K1057">
            <v>1655.25</v>
          </cell>
          <cell r="L1057">
            <v>88</v>
          </cell>
          <cell r="M1057">
            <v>1284</v>
          </cell>
          <cell r="N1057">
            <v>24</v>
          </cell>
          <cell r="O1057">
            <v>531</v>
          </cell>
          <cell r="P1057">
            <v>101.78</v>
          </cell>
          <cell r="Q1057">
            <v>1553.47</v>
          </cell>
          <cell r="S1057">
            <v>112</v>
          </cell>
          <cell r="T1057">
            <v>1815</v>
          </cell>
        </row>
        <row r="1058">
          <cell r="A1058" t="str">
            <v>2 - Prives DG</v>
          </cell>
          <cell r="B1058" t="str">
            <v>tous</v>
          </cell>
          <cell r="C1058" t="str">
            <v>11-Pri-SLD</v>
          </cell>
          <cell r="D1058" t="str">
            <v>07_ash</v>
          </cell>
          <cell r="E1058" t="str">
            <v>tous</v>
          </cell>
          <cell r="F1058" t="str">
            <v>1997</v>
          </cell>
          <cell r="G1058">
            <v>26</v>
          </cell>
          <cell r="H1058">
            <v>185</v>
          </cell>
          <cell r="I1058">
            <v>87</v>
          </cell>
          <cell r="J1058">
            <v>272</v>
          </cell>
          <cell r="K1058">
            <v>227.71</v>
          </cell>
        </row>
        <row r="1059">
          <cell r="A1059" t="str">
            <v>2 - Prives DG</v>
          </cell>
          <cell r="B1059" t="str">
            <v>tous</v>
          </cell>
          <cell r="C1059" t="str">
            <v>11-Pri-SLD</v>
          </cell>
          <cell r="D1059" t="str">
            <v>07_ash</v>
          </cell>
          <cell r="E1059" t="str">
            <v>tous</v>
          </cell>
          <cell r="F1059" t="str">
            <v>1998</v>
          </cell>
          <cell r="G1059">
            <v>51</v>
          </cell>
          <cell r="H1059">
            <v>303</v>
          </cell>
          <cell r="I1059">
            <v>203</v>
          </cell>
          <cell r="J1059">
            <v>506</v>
          </cell>
          <cell r="K1059">
            <v>407.67</v>
          </cell>
        </row>
        <row r="1060">
          <cell r="A1060" t="str">
            <v>2 - Prives DG</v>
          </cell>
          <cell r="B1060" t="str">
            <v>tous</v>
          </cell>
          <cell r="C1060" t="str">
            <v>11-Pri-SLD</v>
          </cell>
          <cell r="D1060" t="str">
            <v>07_ash</v>
          </cell>
          <cell r="E1060" t="str">
            <v>tous</v>
          </cell>
          <cell r="F1060" t="str">
            <v>1999</v>
          </cell>
          <cell r="G1060">
            <v>46</v>
          </cell>
          <cell r="H1060">
            <v>332</v>
          </cell>
          <cell r="I1060">
            <v>260</v>
          </cell>
          <cell r="J1060">
            <v>592</v>
          </cell>
          <cell r="K1060">
            <v>473.21</v>
          </cell>
        </row>
        <row r="1061">
          <cell r="A1061" t="str">
            <v>2 - Prives DG</v>
          </cell>
          <cell r="B1061" t="str">
            <v>tous</v>
          </cell>
          <cell r="C1061" t="str">
            <v>11-Pri-SLD</v>
          </cell>
          <cell r="D1061" t="str">
            <v>07_ash</v>
          </cell>
          <cell r="E1061" t="str">
            <v>tous</v>
          </cell>
          <cell r="F1061" t="str">
            <v>2000</v>
          </cell>
          <cell r="G1061">
            <v>95</v>
          </cell>
          <cell r="H1061">
            <v>652</v>
          </cell>
          <cell r="I1061">
            <v>494</v>
          </cell>
          <cell r="J1061">
            <v>1146</v>
          </cell>
          <cell r="K1061">
            <v>921.33</v>
          </cell>
          <cell r="L1061">
            <v>38</v>
          </cell>
          <cell r="M1061">
            <v>614</v>
          </cell>
          <cell r="N1061">
            <v>15</v>
          </cell>
          <cell r="O1061">
            <v>479</v>
          </cell>
          <cell r="P1061">
            <v>41.89</v>
          </cell>
          <cell r="Q1061">
            <v>884.53</v>
          </cell>
          <cell r="S1061">
            <v>53</v>
          </cell>
          <cell r="T1061">
            <v>1093</v>
          </cell>
        </row>
        <row r="1062">
          <cell r="A1062" t="str">
            <v>2 - Prives DG</v>
          </cell>
          <cell r="B1062" t="str">
            <v>tous</v>
          </cell>
          <cell r="C1062" t="str">
            <v>11-Pri-SLD</v>
          </cell>
          <cell r="D1062" t="str">
            <v>07_ash</v>
          </cell>
          <cell r="E1062" t="str">
            <v>tous</v>
          </cell>
          <cell r="F1062" t="str">
            <v>2001</v>
          </cell>
          <cell r="G1062">
            <v>103</v>
          </cell>
          <cell r="H1062">
            <v>697</v>
          </cell>
          <cell r="I1062">
            <v>595</v>
          </cell>
          <cell r="J1062">
            <v>1292</v>
          </cell>
          <cell r="K1062">
            <v>1018.03</v>
          </cell>
          <cell r="L1062">
            <v>49</v>
          </cell>
          <cell r="M1062">
            <v>648</v>
          </cell>
          <cell r="N1062">
            <v>23</v>
          </cell>
          <cell r="O1062">
            <v>572</v>
          </cell>
          <cell r="P1062">
            <v>61.71</v>
          </cell>
          <cell r="Q1062">
            <v>956.32</v>
          </cell>
          <cell r="S1062">
            <v>72</v>
          </cell>
          <cell r="T1062">
            <v>1220</v>
          </cell>
        </row>
        <row r="1063">
          <cell r="A1063" t="str">
            <v>2 - Prives DG</v>
          </cell>
          <cell r="B1063" t="str">
            <v>tous</v>
          </cell>
          <cell r="C1063" t="str">
            <v>11-Pri-SLD</v>
          </cell>
          <cell r="D1063" t="str">
            <v>07_ash</v>
          </cell>
          <cell r="E1063" t="str">
            <v>tous</v>
          </cell>
          <cell r="F1063" t="str">
            <v>2002</v>
          </cell>
          <cell r="G1063">
            <v>103</v>
          </cell>
          <cell r="H1063">
            <v>730</v>
          </cell>
          <cell r="I1063">
            <v>609</v>
          </cell>
          <cell r="J1063">
            <v>1339</v>
          </cell>
          <cell r="K1063">
            <v>1060.1199999999999</v>
          </cell>
          <cell r="L1063">
            <v>44</v>
          </cell>
          <cell r="M1063">
            <v>686</v>
          </cell>
          <cell r="N1063">
            <v>17</v>
          </cell>
          <cell r="O1063">
            <v>592</v>
          </cell>
          <cell r="P1063">
            <v>52.87</v>
          </cell>
          <cell r="Q1063">
            <v>1007.25</v>
          </cell>
          <cell r="S1063">
            <v>61</v>
          </cell>
          <cell r="T1063">
            <v>1278</v>
          </cell>
        </row>
        <row r="1064">
          <cell r="A1064" t="str">
            <v>2 - Prives DG</v>
          </cell>
          <cell r="B1064" t="str">
            <v>tous</v>
          </cell>
          <cell r="C1064" t="str">
            <v>11-Pri-SLD</v>
          </cell>
          <cell r="D1064" t="str">
            <v>07_ash</v>
          </cell>
          <cell r="E1064" t="str">
            <v>tous</v>
          </cell>
          <cell r="F1064" t="str">
            <v>2003</v>
          </cell>
          <cell r="G1064">
            <v>106</v>
          </cell>
          <cell r="H1064">
            <v>855</v>
          </cell>
          <cell r="I1064">
            <v>552</v>
          </cell>
          <cell r="J1064">
            <v>1407</v>
          </cell>
          <cell r="K1064">
            <v>1133.1199999999999</v>
          </cell>
          <cell r="L1064">
            <v>52</v>
          </cell>
          <cell r="M1064">
            <v>803</v>
          </cell>
          <cell r="N1064">
            <v>18</v>
          </cell>
          <cell r="O1064">
            <v>534</v>
          </cell>
          <cell r="P1064">
            <v>60.04</v>
          </cell>
          <cell r="Q1064">
            <v>1073.08</v>
          </cell>
          <cell r="S1064">
            <v>70</v>
          </cell>
          <cell r="T1064">
            <v>1337</v>
          </cell>
        </row>
        <row r="1065">
          <cell r="A1065" t="str">
            <v>2 - Prives DG</v>
          </cell>
          <cell r="B1065" t="str">
            <v>tous</v>
          </cell>
          <cell r="C1065" t="str">
            <v>11-Pri-SLD</v>
          </cell>
          <cell r="D1065" t="str">
            <v>08_autres_soins</v>
          </cell>
          <cell r="E1065" t="str">
            <v>tous</v>
          </cell>
          <cell r="F1065" t="str">
            <v>1997</v>
          </cell>
          <cell r="G1065">
            <v>19</v>
          </cell>
          <cell r="H1065">
            <v>6</v>
          </cell>
          <cell r="I1065">
            <v>33</v>
          </cell>
          <cell r="J1065">
            <v>39</v>
          </cell>
          <cell r="K1065">
            <v>18.79</v>
          </cell>
        </row>
        <row r="1066">
          <cell r="A1066" t="str">
            <v>2 - Prives DG</v>
          </cell>
          <cell r="B1066" t="str">
            <v>tous</v>
          </cell>
          <cell r="C1066" t="str">
            <v>11-Pri-SLD</v>
          </cell>
          <cell r="D1066" t="str">
            <v>08_autres_soins</v>
          </cell>
          <cell r="E1066" t="str">
            <v>tous</v>
          </cell>
          <cell r="F1066" t="str">
            <v>1998</v>
          </cell>
          <cell r="G1066">
            <v>44</v>
          </cell>
          <cell r="H1066">
            <v>5</v>
          </cell>
          <cell r="I1066">
            <v>71</v>
          </cell>
          <cell r="J1066">
            <v>76</v>
          </cell>
          <cell r="K1066">
            <v>29.65</v>
          </cell>
        </row>
        <row r="1067">
          <cell r="A1067" t="str">
            <v>2 - Prives DG</v>
          </cell>
          <cell r="B1067" t="str">
            <v>tous</v>
          </cell>
          <cell r="C1067" t="str">
            <v>11-Pri-SLD</v>
          </cell>
          <cell r="D1067" t="str">
            <v>08_autres_soins</v>
          </cell>
          <cell r="E1067" t="str">
            <v>tous</v>
          </cell>
          <cell r="F1067" t="str">
            <v>1999</v>
          </cell>
          <cell r="G1067">
            <v>41</v>
          </cell>
          <cell r="H1067">
            <v>15</v>
          </cell>
          <cell r="I1067">
            <v>79</v>
          </cell>
          <cell r="J1067">
            <v>94</v>
          </cell>
          <cell r="K1067">
            <v>45.33</v>
          </cell>
        </row>
        <row r="1068">
          <cell r="A1068" t="str">
            <v>2 - Prives DG</v>
          </cell>
          <cell r="B1068" t="str">
            <v>tous</v>
          </cell>
          <cell r="C1068" t="str">
            <v>11-Pri-SLD</v>
          </cell>
          <cell r="D1068" t="str">
            <v>08_autres_soins</v>
          </cell>
          <cell r="E1068" t="str">
            <v>tous</v>
          </cell>
          <cell r="F1068" t="str">
            <v>2000</v>
          </cell>
          <cell r="G1068">
            <v>77</v>
          </cell>
          <cell r="H1068">
            <v>26</v>
          </cell>
          <cell r="I1068">
            <v>152</v>
          </cell>
          <cell r="J1068">
            <v>178</v>
          </cell>
          <cell r="K1068">
            <v>87.63</v>
          </cell>
          <cell r="L1068">
            <v>5</v>
          </cell>
          <cell r="M1068">
            <v>21</v>
          </cell>
          <cell r="N1068">
            <v>52</v>
          </cell>
          <cell r="O1068">
            <v>100</v>
          </cell>
          <cell r="P1068">
            <v>21.2</v>
          </cell>
          <cell r="Q1068">
            <v>64.05</v>
          </cell>
          <cell r="S1068">
            <v>57</v>
          </cell>
          <cell r="T1068">
            <v>121</v>
          </cell>
        </row>
        <row r="1069">
          <cell r="A1069" t="str">
            <v>2 - Prives DG</v>
          </cell>
          <cell r="B1069" t="str">
            <v>tous</v>
          </cell>
          <cell r="C1069" t="str">
            <v>11-Pri-SLD</v>
          </cell>
          <cell r="D1069" t="str">
            <v>08_autres_soins</v>
          </cell>
          <cell r="E1069" t="str">
            <v>tous</v>
          </cell>
          <cell r="F1069" t="str">
            <v>2001</v>
          </cell>
          <cell r="G1069">
            <v>85</v>
          </cell>
          <cell r="H1069">
            <v>18</v>
          </cell>
          <cell r="I1069">
            <v>161</v>
          </cell>
          <cell r="J1069">
            <v>179</v>
          </cell>
          <cell r="K1069">
            <v>74.760000000000005</v>
          </cell>
          <cell r="L1069">
            <v>9</v>
          </cell>
          <cell r="M1069">
            <v>9</v>
          </cell>
          <cell r="N1069">
            <v>52</v>
          </cell>
          <cell r="O1069">
            <v>109</v>
          </cell>
          <cell r="P1069">
            <v>26.01</v>
          </cell>
          <cell r="Q1069">
            <v>48.75</v>
          </cell>
          <cell r="S1069">
            <v>61</v>
          </cell>
          <cell r="T1069">
            <v>118</v>
          </cell>
        </row>
        <row r="1070">
          <cell r="A1070" t="str">
            <v>2 - Prives DG</v>
          </cell>
          <cell r="B1070" t="str">
            <v>tous</v>
          </cell>
          <cell r="C1070" t="str">
            <v>11-Pri-SLD</v>
          </cell>
          <cell r="D1070" t="str">
            <v>08_autres_soins</v>
          </cell>
          <cell r="E1070" t="str">
            <v>tous</v>
          </cell>
          <cell r="F1070" t="str">
            <v>2002</v>
          </cell>
          <cell r="G1070">
            <v>87</v>
          </cell>
          <cell r="H1070">
            <v>17</v>
          </cell>
          <cell r="I1070">
            <v>164</v>
          </cell>
          <cell r="J1070">
            <v>181</v>
          </cell>
          <cell r="K1070">
            <v>71.900000000000006</v>
          </cell>
          <cell r="L1070">
            <v>8</v>
          </cell>
          <cell r="M1070">
            <v>9</v>
          </cell>
          <cell r="N1070">
            <v>54</v>
          </cell>
          <cell r="O1070">
            <v>110</v>
          </cell>
          <cell r="P1070">
            <v>25.05</v>
          </cell>
          <cell r="Q1070">
            <v>46.85</v>
          </cell>
          <cell r="S1070">
            <v>62</v>
          </cell>
          <cell r="T1070">
            <v>119</v>
          </cell>
        </row>
        <row r="1071">
          <cell r="A1071" t="str">
            <v>2 - Prives DG</v>
          </cell>
          <cell r="B1071" t="str">
            <v>tous</v>
          </cell>
          <cell r="C1071" t="str">
            <v>11-Pri-SLD</v>
          </cell>
          <cell r="D1071" t="str">
            <v>08_autres_soins</v>
          </cell>
          <cell r="E1071" t="str">
            <v>tous</v>
          </cell>
          <cell r="F1071" t="str">
            <v>2003</v>
          </cell>
          <cell r="G1071">
            <v>85</v>
          </cell>
          <cell r="H1071">
            <v>18</v>
          </cell>
          <cell r="I1071">
            <v>166</v>
          </cell>
          <cell r="J1071">
            <v>184</v>
          </cell>
          <cell r="K1071">
            <v>75.66</v>
          </cell>
          <cell r="L1071">
            <v>8</v>
          </cell>
          <cell r="M1071">
            <v>10</v>
          </cell>
          <cell r="N1071">
            <v>52</v>
          </cell>
          <cell r="O1071">
            <v>114</v>
          </cell>
          <cell r="P1071">
            <v>24.04</v>
          </cell>
          <cell r="Q1071">
            <v>51.62</v>
          </cell>
          <cell r="S1071">
            <v>60</v>
          </cell>
          <cell r="T1071">
            <v>124</v>
          </cell>
        </row>
        <row r="1072">
          <cell r="A1072" t="str">
            <v>2 - Prives DG</v>
          </cell>
          <cell r="B1072" t="str">
            <v>tous</v>
          </cell>
          <cell r="C1072" t="str">
            <v>11-Pri-SLD</v>
          </cell>
          <cell r="D1072" t="str">
            <v>09_educ_soc</v>
          </cell>
          <cell r="E1072" t="str">
            <v>tous</v>
          </cell>
          <cell r="F1072" t="str">
            <v>1997</v>
          </cell>
          <cell r="G1072">
            <v>10</v>
          </cell>
          <cell r="H1072">
            <v>4</v>
          </cell>
          <cell r="I1072">
            <v>11</v>
          </cell>
          <cell r="J1072">
            <v>15</v>
          </cell>
          <cell r="K1072">
            <v>8.6</v>
          </cell>
        </row>
        <row r="1073">
          <cell r="A1073" t="str">
            <v>2 - Prives DG</v>
          </cell>
          <cell r="B1073" t="str">
            <v>tous</v>
          </cell>
          <cell r="C1073" t="str">
            <v>11-Pri-SLD</v>
          </cell>
          <cell r="D1073" t="str">
            <v>09_educ_soc</v>
          </cell>
          <cell r="E1073" t="str">
            <v>tous</v>
          </cell>
          <cell r="F1073" t="str">
            <v>1998</v>
          </cell>
          <cell r="G1073">
            <v>10</v>
          </cell>
          <cell r="H1073">
            <v>1</v>
          </cell>
          <cell r="I1073">
            <v>12</v>
          </cell>
          <cell r="J1073">
            <v>13</v>
          </cell>
          <cell r="K1073">
            <v>6.43</v>
          </cell>
        </row>
        <row r="1074">
          <cell r="A1074" t="str">
            <v>2 - Prives DG</v>
          </cell>
          <cell r="B1074" t="str">
            <v>tous</v>
          </cell>
          <cell r="C1074" t="str">
            <v>11-Pri-SLD</v>
          </cell>
          <cell r="D1074" t="str">
            <v>09_educ_soc</v>
          </cell>
          <cell r="E1074" t="str">
            <v>tous</v>
          </cell>
          <cell r="F1074" t="str">
            <v>1999</v>
          </cell>
          <cell r="G1074">
            <v>13</v>
          </cell>
          <cell r="H1074">
            <v>9</v>
          </cell>
          <cell r="I1074">
            <v>21</v>
          </cell>
          <cell r="J1074">
            <v>30</v>
          </cell>
          <cell r="K1074">
            <v>22.54</v>
          </cell>
        </row>
        <row r="1075">
          <cell r="A1075" t="str">
            <v>2 - Prives DG</v>
          </cell>
          <cell r="B1075" t="str">
            <v>tous</v>
          </cell>
          <cell r="C1075" t="str">
            <v>11-Pri-SLD</v>
          </cell>
          <cell r="D1075" t="str">
            <v>09_educ_soc</v>
          </cell>
          <cell r="E1075" t="str">
            <v>tous</v>
          </cell>
          <cell r="F1075" t="str">
            <v>2000</v>
          </cell>
          <cell r="G1075">
            <v>20</v>
          </cell>
          <cell r="H1075">
            <v>7</v>
          </cell>
          <cell r="I1075">
            <v>24</v>
          </cell>
          <cell r="J1075">
            <v>31</v>
          </cell>
          <cell r="K1075">
            <v>18.760000000000002</v>
          </cell>
          <cell r="L1075">
            <v>0</v>
          </cell>
          <cell r="M1075">
            <v>7</v>
          </cell>
          <cell r="N1075">
            <v>1</v>
          </cell>
          <cell r="O1075">
            <v>23</v>
          </cell>
          <cell r="P1075">
            <v>0</v>
          </cell>
          <cell r="Q1075">
            <v>18.760000000000002</v>
          </cell>
          <cell r="S1075">
            <v>1</v>
          </cell>
          <cell r="T1075">
            <v>30</v>
          </cell>
        </row>
        <row r="1076">
          <cell r="A1076" t="str">
            <v>2 - Prives DG</v>
          </cell>
          <cell r="B1076" t="str">
            <v>tous</v>
          </cell>
          <cell r="C1076" t="str">
            <v>11-Pri-SLD</v>
          </cell>
          <cell r="D1076" t="str">
            <v>09_educ_soc</v>
          </cell>
          <cell r="E1076" t="str">
            <v>tous</v>
          </cell>
          <cell r="F1076" t="str">
            <v>2001</v>
          </cell>
          <cell r="G1076">
            <v>29</v>
          </cell>
          <cell r="H1076">
            <v>9</v>
          </cell>
          <cell r="I1076">
            <v>31</v>
          </cell>
          <cell r="J1076">
            <v>40</v>
          </cell>
          <cell r="K1076">
            <v>22.43</v>
          </cell>
          <cell r="L1076">
            <v>1</v>
          </cell>
          <cell r="M1076">
            <v>8</v>
          </cell>
          <cell r="N1076">
            <v>3</v>
          </cell>
          <cell r="O1076">
            <v>28</v>
          </cell>
          <cell r="P1076">
            <v>2.15</v>
          </cell>
          <cell r="Q1076">
            <v>20.28</v>
          </cell>
          <cell r="S1076">
            <v>4</v>
          </cell>
          <cell r="T1076">
            <v>36</v>
          </cell>
        </row>
        <row r="1077">
          <cell r="A1077" t="str">
            <v>2 - Prives DG</v>
          </cell>
          <cell r="B1077" t="str">
            <v>tous</v>
          </cell>
          <cell r="C1077" t="str">
            <v>11-Pri-SLD</v>
          </cell>
          <cell r="D1077" t="str">
            <v>09_educ_soc</v>
          </cell>
          <cell r="E1077" t="str">
            <v>tous</v>
          </cell>
          <cell r="F1077" t="str">
            <v>2002</v>
          </cell>
          <cell r="G1077">
            <v>31</v>
          </cell>
          <cell r="H1077">
            <v>14</v>
          </cell>
          <cell r="I1077">
            <v>30</v>
          </cell>
          <cell r="J1077">
            <v>44</v>
          </cell>
          <cell r="K1077">
            <v>28.12</v>
          </cell>
          <cell r="L1077">
            <v>1</v>
          </cell>
          <cell r="M1077">
            <v>13</v>
          </cell>
          <cell r="N1077">
            <v>3</v>
          </cell>
          <cell r="O1077">
            <v>27</v>
          </cell>
          <cell r="P1077">
            <v>2.15</v>
          </cell>
          <cell r="Q1077">
            <v>25.97</v>
          </cell>
          <cell r="S1077">
            <v>4</v>
          </cell>
          <cell r="T1077">
            <v>40</v>
          </cell>
        </row>
        <row r="1078">
          <cell r="A1078" t="str">
            <v>2 - Prives DG</v>
          </cell>
          <cell r="B1078" t="str">
            <v>tous</v>
          </cell>
          <cell r="C1078" t="str">
            <v>11-Pri-SLD</v>
          </cell>
          <cell r="D1078" t="str">
            <v>09_educ_soc</v>
          </cell>
          <cell r="E1078" t="str">
            <v>tous</v>
          </cell>
          <cell r="F1078" t="str">
            <v>2003</v>
          </cell>
          <cell r="G1078">
            <v>40</v>
          </cell>
          <cell r="H1078">
            <v>20</v>
          </cell>
          <cell r="I1078">
            <v>36</v>
          </cell>
          <cell r="J1078">
            <v>56</v>
          </cell>
          <cell r="K1078">
            <v>35.31</v>
          </cell>
          <cell r="L1078">
            <v>1</v>
          </cell>
          <cell r="M1078">
            <v>19</v>
          </cell>
          <cell r="N1078">
            <v>5</v>
          </cell>
          <cell r="O1078">
            <v>31</v>
          </cell>
          <cell r="P1078">
            <v>3.45</v>
          </cell>
          <cell r="Q1078">
            <v>31.86</v>
          </cell>
          <cell r="S1078">
            <v>6</v>
          </cell>
          <cell r="T1078">
            <v>50</v>
          </cell>
        </row>
        <row r="1079">
          <cell r="A1079" t="str">
            <v>2 - Prives DG</v>
          </cell>
          <cell r="B1079" t="str">
            <v>tous</v>
          </cell>
          <cell r="C1079" t="str">
            <v>11-Pri-SLD</v>
          </cell>
          <cell r="D1079" t="str">
            <v>10_medtech</v>
          </cell>
          <cell r="E1079" t="str">
            <v>tous</v>
          </cell>
          <cell r="F1079" t="str">
            <v>1997</v>
          </cell>
          <cell r="G1079">
            <v>3</v>
          </cell>
          <cell r="H1079">
            <v>0</v>
          </cell>
          <cell r="I1079">
            <v>3</v>
          </cell>
          <cell r="J1079">
            <v>3</v>
          </cell>
          <cell r="K1079">
            <v>1.25</v>
          </cell>
        </row>
        <row r="1080">
          <cell r="A1080" t="str">
            <v>2 - Prives DG</v>
          </cell>
          <cell r="B1080" t="str">
            <v>tous</v>
          </cell>
          <cell r="C1080" t="str">
            <v>11-Pri-SLD</v>
          </cell>
          <cell r="D1080" t="str">
            <v>10_medtech</v>
          </cell>
          <cell r="E1080" t="str">
            <v>tous</v>
          </cell>
          <cell r="F1080" t="str">
            <v>1998</v>
          </cell>
          <cell r="G1080">
            <v>9</v>
          </cell>
          <cell r="H1080">
            <v>0</v>
          </cell>
          <cell r="I1080">
            <v>9</v>
          </cell>
          <cell r="J1080">
            <v>9</v>
          </cell>
          <cell r="K1080">
            <v>2.88</v>
          </cell>
        </row>
        <row r="1081">
          <cell r="A1081" t="str">
            <v>2 - Prives DG</v>
          </cell>
          <cell r="B1081" t="str">
            <v>tous</v>
          </cell>
          <cell r="C1081" t="str">
            <v>11-Pri-SLD</v>
          </cell>
          <cell r="D1081" t="str">
            <v>10_medtech</v>
          </cell>
          <cell r="E1081" t="str">
            <v>tous</v>
          </cell>
          <cell r="F1081" t="str">
            <v>1999</v>
          </cell>
          <cell r="G1081">
            <v>10</v>
          </cell>
          <cell r="H1081">
            <v>5</v>
          </cell>
          <cell r="I1081">
            <v>12</v>
          </cell>
          <cell r="J1081">
            <v>17</v>
          </cell>
          <cell r="K1081">
            <v>10.07</v>
          </cell>
        </row>
        <row r="1082">
          <cell r="A1082" t="str">
            <v>2 - Prives DG</v>
          </cell>
          <cell r="B1082" t="str">
            <v>tous</v>
          </cell>
          <cell r="C1082" t="str">
            <v>11-Pri-SLD</v>
          </cell>
          <cell r="D1082" t="str">
            <v>10_medtech</v>
          </cell>
          <cell r="E1082" t="str">
            <v>tous</v>
          </cell>
          <cell r="F1082" t="str">
            <v>2000</v>
          </cell>
          <cell r="G1082">
            <v>15</v>
          </cell>
          <cell r="H1082">
            <v>0</v>
          </cell>
          <cell r="I1082">
            <v>21</v>
          </cell>
          <cell r="J1082">
            <v>21</v>
          </cell>
          <cell r="K1082">
            <v>5.0599999999999996</v>
          </cell>
          <cell r="L1082">
            <v>0</v>
          </cell>
          <cell r="M1082">
            <v>0</v>
          </cell>
          <cell r="N1082">
            <v>7</v>
          </cell>
          <cell r="O1082">
            <v>14</v>
          </cell>
          <cell r="P1082">
            <v>0.62</v>
          </cell>
          <cell r="Q1082">
            <v>3.89</v>
          </cell>
          <cell r="S1082">
            <v>7</v>
          </cell>
          <cell r="T1082">
            <v>14</v>
          </cell>
        </row>
        <row r="1083">
          <cell r="A1083" t="str">
            <v>2 - Prives DG</v>
          </cell>
          <cell r="B1083" t="str">
            <v>tous</v>
          </cell>
          <cell r="C1083" t="str">
            <v>11-Pri-SLD</v>
          </cell>
          <cell r="D1083" t="str">
            <v>10_medtech</v>
          </cell>
          <cell r="E1083" t="str">
            <v>tous</v>
          </cell>
          <cell r="F1083" t="str">
            <v>2001</v>
          </cell>
          <cell r="G1083">
            <v>18</v>
          </cell>
          <cell r="H1083">
            <v>0</v>
          </cell>
          <cell r="I1083">
            <v>27</v>
          </cell>
          <cell r="J1083">
            <v>27</v>
          </cell>
          <cell r="K1083">
            <v>6.23</v>
          </cell>
          <cell r="L1083">
            <v>0</v>
          </cell>
          <cell r="M1083">
            <v>0</v>
          </cell>
          <cell r="N1083">
            <v>6</v>
          </cell>
          <cell r="O1083">
            <v>21</v>
          </cell>
          <cell r="P1083">
            <v>1.04</v>
          </cell>
          <cell r="Q1083">
            <v>5.19</v>
          </cell>
          <cell r="S1083">
            <v>6</v>
          </cell>
          <cell r="T1083">
            <v>21</v>
          </cell>
        </row>
        <row r="1084">
          <cell r="A1084" t="str">
            <v>2 - Prives DG</v>
          </cell>
          <cell r="B1084" t="str">
            <v>tous</v>
          </cell>
          <cell r="C1084" t="str">
            <v>11-Pri-SLD</v>
          </cell>
          <cell r="D1084" t="str">
            <v>10_medtech</v>
          </cell>
          <cell r="E1084" t="str">
            <v>tous</v>
          </cell>
          <cell r="F1084" t="str">
            <v>2002</v>
          </cell>
          <cell r="G1084">
            <v>20</v>
          </cell>
          <cell r="H1084">
            <v>1</v>
          </cell>
          <cell r="I1084">
            <v>31</v>
          </cell>
          <cell r="J1084">
            <v>32</v>
          </cell>
          <cell r="K1084">
            <v>8.01</v>
          </cell>
          <cell r="M1084">
            <v>1</v>
          </cell>
          <cell r="N1084">
            <v>7</v>
          </cell>
          <cell r="O1084">
            <v>24</v>
          </cell>
          <cell r="P1084">
            <v>1.36</v>
          </cell>
          <cell r="Q1084">
            <v>6.65</v>
          </cell>
          <cell r="S1084">
            <v>7</v>
          </cell>
          <cell r="T1084">
            <v>25</v>
          </cell>
        </row>
        <row r="1085">
          <cell r="A1085" t="str">
            <v>2 - Prives DG</v>
          </cell>
          <cell r="B1085" t="str">
            <v>tous</v>
          </cell>
          <cell r="C1085" t="str">
            <v>11-Pri-SLD</v>
          </cell>
          <cell r="D1085" t="str">
            <v>10_medtech</v>
          </cell>
          <cell r="E1085" t="str">
            <v>tous</v>
          </cell>
          <cell r="F1085" t="str">
            <v>2003</v>
          </cell>
          <cell r="G1085">
            <v>22</v>
          </cell>
          <cell r="H1085">
            <v>2</v>
          </cell>
          <cell r="I1085">
            <v>30</v>
          </cell>
          <cell r="J1085">
            <v>32</v>
          </cell>
          <cell r="K1085">
            <v>9.23</v>
          </cell>
          <cell r="L1085">
            <v>2</v>
          </cell>
          <cell r="N1085">
            <v>5</v>
          </cell>
          <cell r="O1085">
            <v>25</v>
          </cell>
          <cell r="P1085">
            <v>3.03</v>
          </cell>
          <cell r="Q1085">
            <v>6.2</v>
          </cell>
          <cell r="S1085">
            <v>7</v>
          </cell>
          <cell r="T1085">
            <v>25</v>
          </cell>
        </row>
        <row r="1086">
          <cell r="A1086" t="str">
            <v>2 - Prives DG</v>
          </cell>
          <cell r="B1086" t="str">
            <v>tous</v>
          </cell>
          <cell r="C1086" t="str">
            <v>11-Pri-SLD</v>
          </cell>
          <cell r="D1086" t="str">
            <v>11_techn</v>
          </cell>
          <cell r="E1086" t="str">
            <v>tous</v>
          </cell>
          <cell r="F1086" t="str">
            <v>1997</v>
          </cell>
          <cell r="G1086">
            <v>19</v>
          </cell>
          <cell r="H1086">
            <v>72</v>
          </cell>
          <cell r="I1086">
            <v>88</v>
          </cell>
          <cell r="J1086">
            <v>160</v>
          </cell>
          <cell r="K1086">
            <v>110.22</v>
          </cell>
        </row>
        <row r="1087">
          <cell r="A1087" t="str">
            <v>2 - Prives DG</v>
          </cell>
          <cell r="B1087" t="str">
            <v>tous</v>
          </cell>
          <cell r="C1087" t="str">
            <v>11-Pri-SLD</v>
          </cell>
          <cell r="D1087" t="str">
            <v>11_techn</v>
          </cell>
          <cell r="E1087" t="str">
            <v>tous</v>
          </cell>
          <cell r="F1087" t="str">
            <v>1998</v>
          </cell>
          <cell r="G1087">
            <v>39</v>
          </cell>
          <cell r="H1087">
            <v>112</v>
          </cell>
          <cell r="I1087">
            <v>266</v>
          </cell>
          <cell r="J1087">
            <v>378</v>
          </cell>
          <cell r="K1087">
            <v>218.74</v>
          </cell>
        </row>
        <row r="1088">
          <cell r="A1088" t="str">
            <v>2 - Prives DG</v>
          </cell>
          <cell r="B1088" t="str">
            <v>tous</v>
          </cell>
          <cell r="C1088" t="str">
            <v>11-Pri-SLD</v>
          </cell>
          <cell r="D1088" t="str">
            <v>11_techn</v>
          </cell>
          <cell r="E1088" t="str">
            <v>tous</v>
          </cell>
          <cell r="F1088" t="str">
            <v>1999</v>
          </cell>
          <cell r="G1088">
            <v>38</v>
          </cell>
          <cell r="H1088">
            <v>169</v>
          </cell>
          <cell r="I1088">
            <v>199</v>
          </cell>
          <cell r="J1088">
            <v>368</v>
          </cell>
          <cell r="K1088">
            <v>258.2</v>
          </cell>
        </row>
        <row r="1089">
          <cell r="A1089" t="str">
            <v>2 - Prives DG</v>
          </cell>
          <cell r="B1089" t="str">
            <v>tous</v>
          </cell>
          <cell r="C1089" t="str">
            <v>11-Pri-SLD</v>
          </cell>
          <cell r="D1089" t="str">
            <v>11_techn</v>
          </cell>
          <cell r="E1089" t="str">
            <v>tous</v>
          </cell>
          <cell r="F1089" t="str">
            <v>2000</v>
          </cell>
          <cell r="G1089">
            <v>73</v>
          </cell>
          <cell r="H1089">
            <v>229</v>
          </cell>
          <cell r="I1089">
            <v>420</v>
          </cell>
          <cell r="J1089">
            <v>649</v>
          </cell>
          <cell r="K1089">
            <v>414.64</v>
          </cell>
          <cell r="L1089">
            <v>93</v>
          </cell>
          <cell r="M1089">
            <v>136</v>
          </cell>
          <cell r="N1089">
            <v>178</v>
          </cell>
          <cell r="O1089">
            <v>242</v>
          </cell>
          <cell r="P1089">
            <v>187.57</v>
          </cell>
          <cell r="Q1089">
            <v>224.12</v>
          </cell>
          <cell r="S1089">
            <v>271</v>
          </cell>
          <cell r="T1089">
            <v>378</v>
          </cell>
        </row>
        <row r="1090">
          <cell r="A1090" t="str">
            <v>2 - Prives DG</v>
          </cell>
          <cell r="B1090" t="str">
            <v>tous</v>
          </cell>
          <cell r="C1090" t="str">
            <v>11-Pri-SLD</v>
          </cell>
          <cell r="D1090" t="str">
            <v>11_techn</v>
          </cell>
          <cell r="E1090" t="str">
            <v>tous</v>
          </cell>
          <cell r="F1090" t="str">
            <v>2001</v>
          </cell>
          <cell r="G1090">
            <v>80</v>
          </cell>
          <cell r="H1090">
            <v>261</v>
          </cell>
          <cell r="I1090">
            <v>493</v>
          </cell>
          <cell r="J1090">
            <v>754</v>
          </cell>
          <cell r="K1090">
            <v>451.23</v>
          </cell>
          <cell r="L1090">
            <v>119</v>
          </cell>
          <cell r="M1090">
            <v>142</v>
          </cell>
          <cell r="N1090">
            <v>206</v>
          </cell>
          <cell r="O1090">
            <v>287</v>
          </cell>
          <cell r="P1090">
            <v>198.94</v>
          </cell>
          <cell r="Q1090">
            <v>252.29</v>
          </cell>
          <cell r="S1090">
            <v>325</v>
          </cell>
          <cell r="T1090">
            <v>429</v>
          </cell>
        </row>
        <row r="1091">
          <cell r="A1091" t="str">
            <v>2 - Prives DG</v>
          </cell>
          <cell r="B1091" t="str">
            <v>tous</v>
          </cell>
          <cell r="C1091" t="str">
            <v>11-Pri-SLD</v>
          </cell>
          <cell r="D1091" t="str">
            <v>11_techn</v>
          </cell>
          <cell r="E1091" t="str">
            <v>tous</v>
          </cell>
          <cell r="F1091" t="str">
            <v>2002</v>
          </cell>
          <cell r="G1091">
            <v>77</v>
          </cell>
          <cell r="H1091">
            <v>252</v>
          </cell>
          <cell r="I1091">
            <v>534</v>
          </cell>
          <cell r="J1091">
            <v>786</v>
          </cell>
          <cell r="K1091">
            <v>441.63</v>
          </cell>
          <cell r="L1091">
            <v>123</v>
          </cell>
          <cell r="M1091">
            <v>129</v>
          </cell>
          <cell r="N1091">
            <v>210</v>
          </cell>
          <cell r="O1091">
            <v>324</v>
          </cell>
          <cell r="P1091">
            <v>205.86</v>
          </cell>
          <cell r="Q1091">
            <v>260.92</v>
          </cell>
          <cell r="S1091">
            <v>333</v>
          </cell>
          <cell r="T1091">
            <v>453</v>
          </cell>
        </row>
        <row r="1092">
          <cell r="A1092" t="str">
            <v>2 - Prives DG</v>
          </cell>
          <cell r="B1092" t="str">
            <v>tous</v>
          </cell>
          <cell r="C1092" t="str">
            <v>11-Pri-SLD</v>
          </cell>
          <cell r="D1092" t="str">
            <v>11_techn</v>
          </cell>
          <cell r="E1092" t="str">
            <v>tous</v>
          </cell>
          <cell r="F1092" t="str">
            <v>2003</v>
          </cell>
          <cell r="G1092">
            <v>81</v>
          </cell>
          <cell r="H1092">
            <v>242</v>
          </cell>
          <cell r="I1092">
            <v>625</v>
          </cell>
          <cell r="J1092">
            <v>867</v>
          </cell>
          <cell r="K1092">
            <v>449.33</v>
          </cell>
          <cell r="L1092">
            <v>128</v>
          </cell>
          <cell r="M1092">
            <v>114</v>
          </cell>
          <cell r="N1092">
            <v>231</v>
          </cell>
          <cell r="O1092">
            <v>394</v>
          </cell>
          <cell r="P1092">
            <v>195.01</v>
          </cell>
          <cell r="Q1092">
            <v>254.32</v>
          </cell>
          <cell r="S1092">
            <v>359</v>
          </cell>
          <cell r="T1092">
            <v>508</v>
          </cell>
        </row>
        <row r="1093">
          <cell r="A1093" t="str">
            <v>2 - Prives DG</v>
          </cell>
          <cell r="B1093" t="str">
            <v>tous</v>
          </cell>
          <cell r="C1093" t="str">
            <v>11-Pri-SLD</v>
          </cell>
          <cell r="D1093" t="str">
            <v>12_total</v>
          </cell>
          <cell r="E1093" t="str">
            <v>tous</v>
          </cell>
          <cell r="F1093" t="str">
            <v>1997</v>
          </cell>
          <cell r="G1093">
            <v>29</v>
          </cell>
          <cell r="H1093">
            <v>737</v>
          </cell>
          <cell r="I1093">
            <v>581</v>
          </cell>
          <cell r="J1093">
            <v>1318</v>
          </cell>
          <cell r="K1093">
            <v>1016.5</v>
          </cell>
        </row>
        <row r="1094">
          <cell r="A1094" t="str">
            <v>2 - Prives DG</v>
          </cell>
          <cell r="B1094" t="str">
            <v>tous</v>
          </cell>
          <cell r="C1094" t="str">
            <v>11-Pri-SLD</v>
          </cell>
          <cell r="D1094" t="str">
            <v>12_total</v>
          </cell>
          <cell r="E1094" t="str">
            <v>tous</v>
          </cell>
          <cell r="F1094" t="str">
            <v>1998</v>
          </cell>
          <cell r="G1094">
            <v>57</v>
          </cell>
          <cell r="H1094">
            <v>1164</v>
          </cell>
          <cell r="I1094">
            <v>1218</v>
          </cell>
          <cell r="J1094">
            <v>2382</v>
          </cell>
          <cell r="K1094">
            <v>1734.29</v>
          </cell>
        </row>
        <row r="1095">
          <cell r="A1095" t="str">
            <v>2 - Prives DG</v>
          </cell>
          <cell r="B1095" t="str">
            <v>tous</v>
          </cell>
          <cell r="C1095" t="str">
            <v>11-Pri-SLD</v>
          </cell>
          <cell r="D1095" t="str">
            <v>12_total</v>
          </cell>
          <cell r="E1095" t="str">
            <v>tous</v>
          </cell>
          <cell r="F1095" t="str">
            <v>1999</v>
          </cell>
          <cell r="G1095">
            <v>52</v>
          </cell>
          <cell r="H1095">
            <v>1367</v>
          </cell>
          <cell r="I1095">
            <v>1291</v>
          </cell>
          <cell r="J1095">
            <v>2658</v>
          </cell>
          <cell r="K1095">
            <v>2005.09</v>
          </cell>
        </row>
        <row r="1096">
          <cell r="A1096" t="str">
            <v>2 - Prives DG</v>
          </cell>
          <cell r="B1096" t="str">
            <v>tous</v>
          </cell>
          <cell r="C1096" t="str">
            <v>11-Pri-SLD</v>
          </cell>
          <cell r="D1096" t="str">
            <v>12_total</v>
          </cell>
          <cell r="E1096" t="str">
            <v>tous</v>
          </cell>
          <cell r="F1096" t="str">
            <v>2000</v>
          </cell>
          <cell r="G1096">
            <v>104</v>
          </cell>
          <cell r="H1096">
            <v>2404</v>
          </cell>
          <cell r="I1096">
            <v>2431</v>
          </cell>
          <cell r="J1096">
            <v>4835</v>
          </cell>
          <cell r="K1096">
            <v>3618.15</v>
          </cell>
          <cell r="L1096">
            <v>255</v>
          </cell>
          <cell r="M1096">
            <v>2149</v>
          </cell>
          <cell r="N1096">
            <v>371</v>
          </cell>
          <cell r="O1096">
            <v>2060</v>
          </cell>
          <cell r="P1096">
            <v>439.47</v>
          </cell>
          <cell r="Q1096">
            <v>3168.87</v>
          </cell>
          <cell r="S1096">
            <v>626</v>
          </cell>
          <cell r="T1096">
            <v>4209</v>
          </cell>
        </row>
        <row r="1097">
          <cell r="A1097" t="str">
            <v>2 - Prives DG</v>
          </cell>
          <cell r="B1097" t="str">
            <v>tous</v>
          </cell>
          <cell r="C1097" t="str">
            <v>11-Pri-SLD</v>
          </cell>
          <cell r="D1097" t="str">
            <v>12_total</v>
          </cell>
          <cell r="E1097" t="str">
            <v>tous</v>
          </cell>
          <cell r="F1097" t="str">
            <v>2001</v>
          </cell>
          <cell r="G1097">
            <v>114</v>
          </cell>
          <cell r="H1097">
            <v>2721</v>
          </cell>
          <cell r="I1097">
            <v>2671</v>
          </cell>
          <cell r="J1097">
            <v>5392</v>
          </cell>
          <cell r="K1097">
            <v>4006.81</v>
          </cell>
          <cell r="L1097">
            <v>331</v>
          </cell>
          <cell r="M1097">
            <v>2390</v>
          </cell>
          <cell r="N1097">
            <v>431</v>
          </cell>
          <cell r="O1097">
            <v>2240</v>
          </cell>
          <cell r="P1097">
            <v>501.49</v>
          </cell>
          <cell r="Q1097">
            <v>3505.32</v>
          </cell>
          <cell r="S1097">
            <v>762</v>
          </cell>
          <cell r="T1097">
            <v>4630</v>
          </cell>
        </row>
        <row r="1098">
          <cell r="A1098" t="str">
            <v>2 - Prives DG</v>
          </cell>
          <cell r="B1098" t="str">
            <v>tous</v>
          </cell>
          <cell r="C1098" t="str">
            <v>11-Pri-SLD</v>
          </cell>
          <cell r="D1098" t="str">
            <v>12_total</v>
          </cell>
          <cell r="E1098" t="str">
            <v>tous</v>
          </cell>
          <cell r="F1098" t="str">
            <v>2002</v>
          </cell>
          <cell r="G1098">
            <v>112</v>
          </cell>
          <cell r="H1098">
            <v>2813</v>
          </cell>
          <cell r="I1098">
            <v>2771</v>
          </cell>
          <cell r="J1098">
            <v>5584</v>
          </cell>
          <cell r="K1098">
            <v>4110.21</v>
          </cell>
          <cell r="L1098">
            <v>330</v>
          </cell>
          <cell r="M1098">
            <v>2483</v>
          </cell>
          <cell r="N1098">
            <v>422</v>
          </cell>
          <cell r="O1098">
            <v>2349</v>
          </cell>
          <cell r="P1098">
            <v>496.17</v>
          </cell>
          <cell r="Q1098">
            <v>3652.59</v>
          </cell>
          <cell r="S1098">
            <v>752</v>
          </cell>
          <cell r="T1098">
            <v>4832</v>
          </cell>
        </row>
        <row r="1099">
          <cell r="A1099" t="str">
            <v>2 - Prives DG</v>
          </cell>
          <cell r="B1099" t="str">
            <v>tous</v>
          </cell>
          <cell r="C1099" t="str">
            <v>11-Pri-SLD</v>
          </cell>
          <cell r="D1099" t="str">
            <v>12_total</v>
          </cell>
          <cell r="E1099" t="str">
            <v>tous</v>
          </cell>
          <cell r="F1099" t="str">
            <v>2003</v>
          </cell>
          <cell r="G1099">
            <v>113</v>
          </cell>
          <cell r="H1099">
            <v>3105</v>
          </cell>
          <cell r="I1099">
            <v>2727</v>
          </cell>
          <cell r="J1099">
            <v>5832</v>
          </cell>
          <cell r="K1099">
            <v>4264.82</v>
          </cell>
          <cell r="L1099">
            <v>360</v>
          </cell>
          <cell r="M1099">
            <v>2745</v>
          </cell>
          <cell r="N1099">
            <v>452</v>
          </cell>
          <cell r="O1099">
            <v>2275</v>
          </cell>
          <cell r="P1099">
            <v>502.59</v>
          </cell>
          <cell r="Q1099">
            <v>3762.23</v>
          </cell>
          <cell r="S1099">
            <v>812</v>
          </cell>
          <cell r="T1099">
            <v>5020</v>
          </cell>
        </row>
        <row r="1100">
          <cell r="A1100" t="str">
            <v>2 - Prives DG</v>
          </cell>
          <cell r="B1100" t="str">
            <v>tous</v>
          </cell>
          <cell r="C1100" t="str">
            <v>12-Pri-Dialyse</v>
          </cell>
          <cell r="D1100" t="str">
            <v>01_adm</v>
          </cell>
          <cell r="E1100" t="str">
            <v>tous</v>
          </cell>
          <cell r="F1100" t="str">
            <v>2001</v>
          </cell>
          <cell r="G1100">
            <v>1</v>
          </cell>
          <cell r="H1100">
            <v>7</v>
          </cell>
          <cell r="I1100">
            <v>8</v>
          </cell>
          <cell r="J1100">
            <v>15</v>
          </cell>
          <cell r="K1100">
            <v>12.8</v>
          </cell>
          <cell r="L1100">
            <v>3</v>
          </cell>
          <cell r="M1100">
            <v>4</v>
          </cell>
          <cell r="N1100">
            <v>1</v>
          </cell>
          <cell r="O1100">
            <v>7</v>
          </cell>
          <cell r="P1100">
            <v>3.8</v>
          </cell>
          <cell r="Q1100">
            <v>9</v>
          </cell>
          <cell r="S1100">
            <v>4</v>
          </cell>
          <cell r="T1100">
            <v>11</v>
          </cell>
        </row>
        <row r="1101">
          <cell r="A1101" t="str">
            <v>2 - Prives DG</v>
          </cell>
          <cell r="B1101" t="str">
            <v>tous</v>
          </cell>
          <cell r="C1101" t="str">
            <v>12-Pri-Dialyse</v>
          </cell>
          <cell r="D1101" t="str">
            <v>01_adm</v>
          </cell>
          <cell r="E1101" t="str">
            <v>tous</v>
          </cell>
          <cell r="F1101" t="str">
            <v>2003</v>
          </cell>
          <cell r="G1101">
            <v>1</v>
          </cell>
          <cell r="H1101">
            <v>2</v>
          </cell>
          <cell r="J1101">
            <v>2</v>
          </cell>
          <cell r="K1101">
            <v>2</v>
          </cell>
          <cell r="M1101">
            <v>2</v>
          </cell>
          <cell r="Q1101">
            <v>2</v>
          </cell>
          <cell r="T1101">
            <v>2</v>
          </cell>
        </row>
        <row r="1102">
          <cell r="A1102" t="str">
            <v>2 - Prives DG</v>
          </cell>
          <cell r="B1102" t="str">
            <v>tous</v>
          </cell>
          <cell r="C1102" t="str">
            <v>12-Pri-Dialyse</v>
          </cell>
          <cell r="D1102" t="str">
            <v>02_s_soins</v>
          </cell>
          <cell r="E1102" t="str">
            <v>tous</v>
          </cell>
          <cell r="F1102" t="str">
            <v>2001</v>
          </cell>
          <cell r="G1102">
            <v>1</v>
          </cell>
          <cell r="H1102">
            <v>15</v>
          </cell>
          <cell r="I1102">
            <v>127</v>
          </cell>
          <cell r="J1102">
            <v>142</v>
          </cell>
          <cell r="K1102">
            <v>105.24</v>
          </cell>
          <cell r="L1102">
            <v>2</v>
          </cell>
          <cell r="M1102">
            <v>13</v>
          </cell>
          <cell r="N1102">
            <v>9</v>
          </cell>
          <cell r="O1102">
            <v>118</v>
          </cell>
          <cell r="P1102">
            <v>5.43</v>
          </cell>
          <cell r="Q1102">
            <v>99.81</v>
          </cell>
          <cell r="S1102">
            <v>11</v>
          </cell>
          <cell r="T1102">
            <v>131</v>
          </cell>
        </row>
        <row r="1103">
          <cell r="A1103" t="str">
            <v>2 - Prives DG</v>
          </cell>
          <cell r="B1103" t="str">
            <v>tous</v>
          </cell>
          <cell r="C1103" t="str">
            <v>12-Pri-Dialyse</v>
          </cell>
          <cell r="D1103" t="str">
            <v>02_s_soins</v>
          </cell>
          <cell r="E1103" t="str">
            <v>tous</v>
          </cell>
          <cell r="F1103" t="str">
            <v>2003</v>
          </cell>
          <cell r="G1103">
            <v>1</v>
          </cell>
          <cell r="H1103">
            <v>3</v>
          </cell>
          <cell r="J1103">
            <v>3</v>
          </cell>
          <cell r="K1103">
            <v>3</v>
          </cell>
          <cell r="M1103">
            <v>3</v>
          </cell>
          <cell r="Q1103">
            <v>3</v>
          </cell>
          <cell r="T1103">
            <v>3</v>
          </cell>
        </row>
        <row r="1104">
          <cell r="A1104" t="str">
            <v>2 - Prives DG</v>
          </cell>
          <cell r="B1104" t="str">
            <v>tous</v>
          </cell>
          <cell r="C1104" t="str">
            <v>12-Pri-Dialyse</v>
          </cell>
          <cell r="D1104" t="str">
            <v>04_encad</v>
          </cell>
          <cell r="E1104" t="str">
            <v>tous</v>
          </cell>
          <cell r="F1104" t="str">
            <v>2001</v>
          </cell>
          <cell r="G1104">
            <v>1</v>
          </cell>
          <cell r="H1104">
            <v>3</v>
          </cell>
          <cell r="I1104">
            <v>2</v>
          </cell>
          <cell r="J1104">
            <v>5</v>
          </cell>
          <cell r="K1104">
            <v>4.92</v>
          </cell>
          <cell r="L1104">
            <v>0</v>
          </cell>
          <cell r="M1104">
            <v>3</v>
          </cell>
          <cell r="N1104">
            <v>0</v>
          </cell>
          <cell r="O1104">
            <v>2</v>
          </cell>
          <cell r="P1104">
            <v>0</v>
          </cell>
          <cell r="Q1104">
            <v>4.92</v>
          </cell>
          <cell r="S1104">
            <v>0</v>
          </cell>
          <cell r="T1104">
            <v>5</v>
          </cell>
        </row>
        <row r="1105">
          <cell r="A1105" t="str">
            <v>2 - Prives DG</v>
          </cell>
          <cell r="B1105" t="str">
            <v>tous</v>
          </cell>
          <cell r="C1105" t="str">
            <v>12-Pri-Dialyse</v>
          </cell>
          <cell r="D1105" t="str">
            <v>05_infirm</v>
          </cell>
          <cell r="E1105" t="str">
            <v>tous</v>
          </cell>
          <cell r="F1105" t="str">
            <v>2001</v>
          </cell>
          <cell r="G1105">
            <v>1</v>
          </cell>
          <cell r="H1105">
            <v>8</v>
          </cell>
          <cell r="I1105">
            <v>93</v>
          </cell>
          <cell r="J1105">
            <v>101</v>
          </cell>
          <cell r="K1105">
            <v>79.510000000000005</v>
          </cell>
          <cell r="L1105">
            <v>2</v>
          </cell>
          <cell r="M1105">
            <v>6</v>
          </cell>
          <cell r="N1105">
            <v>7</v>
          </cell>
          <cell r="O1105">
            <v>86</v>
          </cell>
          <cell r="P1105">
            <v>4.68</v>
          </cell>
          <cell r="Q1105">
            <v>74.83</v>
          </cell>
          <cell r="S1105">
            <v>9</v>
          </cell>
          <cell r="T1105">
            <v>92</v>
          </cell>
        </row>
        <row r="1106">
          <cell r="A1106" t="str">
            <v>2 - Prives DG</v>
          </cell>
          <cell r="B1106" t="str">
            <v>tous</v>
          </cell>
          <cell r="C1106" t="str">
            <v>12-Pri-Dialyse</v>
          </cell>
          <cell r="D1106" t="str">
            <v>05_infirm</v>
          </cell>
          <cell r="E1106" t="str">
            <v>tous</v>
          </cell>
          <cell r="F1106" t="str">
            <v>2003</v>
          </cell>
          <cell r="G1106">
            <v>1</v>
          </cell>
          <cell r="H1106">
            <v>3</v>
          </cell>
          <cell r="J1106">
            <v>3</v>
          </cell>
          <cell r="K1106">
            <v>3</v>
          </cell>
          <cell r="M1106">
            <v>3</v>
          </cell>
          <cell r="Q1106">
            <v>3</v>
          </cell>
          <cell r="T1106">
            <v>3</v>
          </cell>
        </row>
        <row r="1107">
          <cell r="A1107" t="str">
            <v>2 - Prives DG</v>
          </cell>
          <cell r="B1107" t="str">
            <v>tous</v>
          </cell>
          <cell r="C1107" t="str">
            <v>12-Pri-Dialyse</v>
          </cell>
          <cell r="D1107" t="str">
            <v>07_ash</v>
          </cell>
          <cell r="E1107" t="str">
            <v>tous</v>
          </cell>
          <cell r="F1107" t="str">
            <v>2001</v>
          </cell>
          <cell r="G1107">
            <v>1</v>
          </cell>
          <cell r="H1107">
            <v>4</v>
          </cell>
          <cell r="I1107">
            <v>31</v>
          </cell>
          <cell r="J1107">
            <v>35</v>
          </cell>
          <cell r="K1107">
            <v>20.010000000000002</v>
          </cell>
          <cell r="L1107">
            <v>0</v>
          </cell>
          <cell r="M1107">
            <v>4</v>
          </cell>
          <cell r="N1107">
            <v>2</v>
          </cell>
          <cell r="O1107">
            <v>29</v>
          </cell>
          <cell r="P1107">
            <v>0.75</v>
          </cell>
          <cell r="Q1107">
            <v>19.260000000000002</v>
          </cell>
          <cell r="S1107">
            <v>2</v>
          </cell>
          <cell r="T1107">
            <v>33</v>
          </cell>
        </row>
        <row r="1108">
          <cell r="A1108" t="str">
            <v>2 - Prives DG</v>
          </cell>
          <cell r="B1108" t="str">
            <v>tous</v>
          </cell>
          <cell r="C1108" t="str">
            <v>12-Pri-Dialyse</v>
          </cell>
          <cell r="D1108" t="str">
            <v>08_autres_soins</v>
          </cell>
          <cell r="E1108" t="str">
            <v>tous</v>
          </cell>
          <cell r="F1108" t="str">
            <v>2001</v>
          </cell>
          <cell r="G1108">
            <v>1</v>
          </cell>
          <cell r="H1108">
            <v>0</v>
          </cell>
          <cell r="I1108">
            <v>1</v>
          </cell>
          <cell r="J1108">
            <v>1</v>
          </cell>
          <cell r="K1108">
            <v>0.8</v>
          </cell>
          <cell r="L1108">
            <v>0</v>
          </cell>
          <cell r="M1108">
            <v>0</v>
          </cell>
          <cell r="N1108">
            <v>0</v>
          </cell>
          <cell r="O1108">
            <v>1</v>
          </cell>
          <cell r="P1108">
            <v>0</v>
          </cell>
          <cell r="Q1108">
            <v>0.8</v>
          </cell>
          <cell r="S1108">
            <v>0</v>
          </cell>
          <cell r="T1108">
            <v>1</v>
          </cell>
        </row>
        <row r="1109">
          <cell r="A1109" t="str">
            <v>2 - Prives DG</v>
          </cell>
          <cell r="B1109" t="str">
            <v>tous</v>
          </cell>
          <cell r="C1109" t="str">
            <v>12-Pri-Dialyse</v>
          </cell>
          <cell r="D1109" t="str">
            <v>10_medtech</v>
          </cell>
          <cell r="E1109" t="str">
            <v>tous</v>
          </cell>
          <cell r="F1109" t="str">
            <v>2001</v>
          </cell>
          <cell r="G1109">
            <v>1</v>
          </cell>
          <cell r="H1109">
            <v>8</v>
          </cell>
          <cell r="I1109">
            <v>0</v>
          </cell>
          <cell r="J1109">
            <v>8</v>
          </cell>
          <cell r="K1109">
            <v>8</v>
          </cell>
          <cell r="L1109">
            <v>8</v>
          </cell>
          <cell r="M1109">
            <v>0</v>
          </cell>
          <cell r="N1109">
            <v>0</v>
          </cell>
          <cell r="O1109">
            <v>0</v>
          </cell>
          <cell r="P1109">
            <v>8</v>
          </cell>
          <cell r="Q1109">
            <v>0</v>
          </cell>
          <cell r="S1109">
            <v>8</v>
          </cell>
          <cell r="T1109">
            <v>0</v>
          </cell>
        </row>
        <row r="1110">
          <cell r="A1110" t="str">
            <v>2 - Prives DG</v>
          </cell>
          <cell r="B1110" t="str">
            <v>tous</v>
          </cell>
          <cell r="C1110" t="str">
            <v>12-Pri-Dialyse</v>
          </cell>
          <cell r="D1110" t="str">
            <v>11_techn</v>
          </cell>
          <cell r="E1110" t="str">
            <v>tous</v>
          </cell>
          <cell r="F1110" t="str">
            <v>2001</v>
          </cell>
          <cell r="G1110">
            <v>1</v>
          </cell>
          <cell r="H1110">
            <v>4</v>
          </cell>
          <cell r="I1110">
            <v>2</v>
          </cell>
          <cell r="J1110">
            <v>6</v>
          </cell>
          <cell r="K1110">
            <v>5</v>
          </cell>
          <cell r="L1110">
            <v>4</v>
          </cell>
          <cell r="M1110">
            <v>0</v>
          </cell>
          <cell r="N1110">
            <v>2</v>
          </cell>
          <cell r="O1110">
            <v>0</v>
          </cell>
          <cell r="P1110">
            <v>5</v>
          </cell>
          <cell r="Q1110">
            <v>0</v>
          </cell>
          <cell r="S1110">
            <v>6</v>
          </cell>
          <cell r="T1110">
            <v>0</v>
          </cell>
        </row>
        <row r="1111">
          <cell r="A1111" t="str">
            <v>2 - Prives DG</v>
          </cell>
          <cell r="B1111" t="str">
            <v>tous</v>
          </cell>
          <cell r="C1111" t="str">
            <v>12-Pri-Dialyse</v>
          </cell>
          <cell r="D1111" t="str">
            <v>12_total</v>
          </cell>
          <cell r="E1111" t="str">
            <v>tous</v>
          </cell>
          <cell r="F1111" t="str">
            <v>2001</v>
          </cell>
          <cell r="G1111">
            <v>1</v>
          </cell>
          <cell r="H1111">
            <v>34</v>
          </cell>
          <cell r="I1111">
            <v>137</v>
          </cell>
          <cell r="J1111">
            <v>171</v>
          </cell>
          <cell r="K1111">
            <v>131.04</v>
          </cell>
          <cell r="L1111">
            <v>17</v>
          </cell>
          <cell r="M1111">
            <v>17</v>
          </cell>
          <cell r="N1111">
            <v>12</v>
          </cell>
          <cell r="O1111">
            <v>125</v>
          </cell>
          <cell r="P1111">
            <v>22.23</v>
          </cell>
          <cell r="Q1111">
            <v>108.81</v>
          </cell>
          <cell r="S1111">
            <v>29</v>
          </cell>
          <cell r="T1111">
            <v>142</v>
          </cell>
        </row>
        <row r="1112">
          <cell r="A1112" t="str">
            <v>2 - Prives DG</v>
          </cell>
          <cell r="B1112" t="str">
            <v>tous</v>
          </cell>
          <cell r="C1112" t="str">
            <v>12-Pri-Dialyse</v>
          </cell>
          <cell r="D1112" t="str">
            <v>12_total</v>
          </cell>
          <cell r="E1112" t="str">
            <v>tous</v>
          </cell>
          <cell r="F1112" t="str">
            <v>2003</v>
          </cell>
          <cell r="G1112">
            <v>1</v>
          </cell>
          <cell r="H1112">
            <v>5</v>
          </cell>
          <cell r="J1112">
            <v>5</v>
          </cell>
          <cell r="K1112">
            <v>5</v>
          </cell>
          <cell r="M1112">
            <v>5</v>
          </cell>
          <cell r="Q1112">
            <v>5</v>
          </cell>
          <cell r="T1112">
            <v>5</v>
          </cell>
        </row>
        <row r="1113">
          <cell r="A1113" t="str">
            <v>2 - Prives DG</v>
          </cell>
          <cell r="B1113" t="str">
            <v>tous</v>
          </cell>
          <cell r="C1113" t="str">
            <v>13-Pri-autres</v>
          </cell>
          <cell r="D1113" t="str">
            <v>01_adm</v>
          </cell>
          <cell r="E1113" t="str">
            <v>tous</v>
          </cell>
          <cell r="F1113" t="str">
            <v>1997</v>
          </cell>
          <cell r="G1113">
            <v>13</v>
          </cell>
          <cell r="H1113">
            <v>35</v>
          </cell>
          <cell r="I1113">
            <v>26</v>
          </cell>
          <cell r="J1113">
            <v>61</v>
          </cell>
          <cell r="K1113">
            <v>46.3</v>
          </cell>
        </row>
        <row r="1114">
          <cell r="A1114" t="str">
            <v>2 - Prives DG</v>
          </cell>
          <cell r="B1114" t="str">
            <v>tous</v>
          </cell>
          <cell r="C1114" t="str">
            <v>13-Pri-autres</v>
          </cell>
          <cell r="D1114" t="str">
            <v>01_adm</v>
          </cell>
          <cell r="E1114" t="str">
            <v>tous</v>
          </cell>
          <cell r="F1114" t="str">
            <v>1998</v>
          </cell>
          <cell r="G1114">
            <v>34</v>
          </cell>
          <cell r="H1114">
            <v>195</v>
          </cell>
          <cell r="I1114">
            <v>67</v>
          </cell>
          <cell r="J1114">
            <v>262</v>
          </cell>
          <cell r="K1114">
            <v>229.63</v>
          </cell>
        </row>
        <row r="1115">
          <cell r="A1115" t="str">
            <v>2 - Prives DG</v>
          </cell>
          <cell r="B1115" t="str">
            <v>tous</v>
          </cell>
          <cell r="C1115" t="str">
            <v>13-Pri-autres</v>
          </cell>
          <cell r="D1115" t="str">
            <v>01_adm</v>
          </cell>
          <cell r="E1115" t="str">
            <v>tous</v>
          </cell>
          <cell r="F1115" t="str">
            <v>1999</v>
          </cell>
          <cell r="G1115">
            <v>39</v>
          </cell>
          <cell r="H1115">
            <v>244</v>
          </cell>
          <cell r="I1115">
            <v>158</v>
          </cell>
          <cell r="J1115">
            <v>402</v>
          </cell>
          <cell r="K1115">
            <v>298.81</v>
          </cell>
        </row>
        <row r="1116">
          <cell r="A1116" t="str">
            <v>2 - Prives DG</v>
          </cell>
          <cell r="B1116" t="str">
            <v>tous</v>
          </cell>
          <cell r="C1116" t="str">
            <v>13-Pri-autres</v>
          </cell>
          <cell r="D1116" t="str">
            <v>01_adm</v>
          </cell>
          <cell r="E1116" t="str">
            <v>tous</v>
          </cell>
          <cell r="F1116" t="str">
            <v>2000</v>
          </cell>
          <cell r="G1116">
            <v>34</v>
          </cell>
          <cell r="H1116">
            <v>192</v>
          </cell>
          <cell r="I1116">
            <v>113</v>
          </cell>
          <cell r="J1116">
            <v>305</v>
          </cell>
          <cell r="K1116">
            <v>236.97</v>
          </cell>
          <cell r="L1116">
            <v>38</v>
          </cell>
          <cell r="M1116">
            <v>154</v>
          </cell>
          <cell r="N1116">
            <v>20</v>
          </cell>
          <cell r="O1116">
            <v>93</v>
          </cell>
          <cell r="P1116">
            <v>47.7</v>
          </cell>
          <cell r="Q1116">
            <v>190.77</v>
          </cell>
          <cell r="S1116">
            <v>58</v>
          </cell>
          <cell r="T1116">
            <v>247</v>
          </cell>
        </row>
        <row r="1117">
          <cell r="A1117" t="str">
            <v>2 - Prives DG</v>
          </cell>
          <cell r="B1117" t="str">
            <v>tous</v>
          </cell>
          <cell r="C1117" t="str">
            <v>13-Pri-autres</v>
          </cell>
          <cell r="D1117" t="str">
            <v>01_adm</v>
          </cell>
          <cell r="E1117" t="str">
            <v>tous</v>
          </cell>
          <cell r="F1117" t="str">
            <v>2001</v>
          </cell>
          <cell r="G1117">
            <v>40</v>
          </cell>
          <cell r="H1117">
            <v>207</v>
          </cell>
          <cell r="I1117">
            <v>148</v>
          </cell>
          <cell r="J1117">
            <v>355</v>
          </cell>
          <cell r="K1117">
            <v>270.16000000000003</v>
          </cell>
          <cell r="L1117">
            <v>38</v>
          </cell>
          <cell r="M1117">
            <v>169</v>
          </cell>
          <cell r="N1117">
            <v>22</v>
          </cell>
          <cell r="O1117">
            <v>126</v>
          </cell>
          <cell r="P1117">
            <v>44.98</v>
          </cell>
          <cell r="Q1117">
            <v>225.18</v>
          </cell>
          <cell r="S1117">
            <v>60</v>
          </cell>
          <cell r="T1117">
            <v>295</v>
          </cell>
        </row>
        <row r="1118">
          <cell r="A1118" t="str">
            <v>2 - Prives DG</v>
          </cell>
          <cell r="B1118" t="str">
            <v>tous</v>
          </cell>
          <cell r="C1118" t="str">
            <v>13-Pri-autres</v>
          </cell>
          <cell r="D1118" t="str">
            <v>01_adm</v>
          </cell>
          <cell r="E1118" t="str">
            <v>tous</v>
          </cell>
          <cell r="F1118" t="str">
            <v>2002</v>
          </cell>
          <cell r="G1118">
            <v>34</v>
          </cell>
          <cell r="H1118">
            <v>193</v>
          </cell>
          <cell r="I1118">
            <v>113</v>
          </cell>
          <cell r="J1118">
            <v>306</v>
          </cell>
          <cell r="K1118">
            <v>250.07</v>
          </cell>
          <cell r="L1118">
            <v>38</v>
          </cell>
          <cell r="M1118">
            <v>155</v>
          </cell>
          <cell r="N1118">
            <v>17</v>
          </cell>
          <cell r="O1118">
            <v>96</v>
          </cell>
          <cell r="P1118">
            <v>45.24</v>
          </cell>
          <cell r="Q1118">
            <v>204.83</v>
          </cell>
          <cell r="S1118">
            <v>55</v>
          </cell>
          <cell r="T1118">
            <v>251</v>
          </cell>
        </row>
        <row r="1119">
          <cell r="A1119" t="str">
            <v>2 - Prives DG</v>
          </cell>
          <cell r="B1119" t="str">
            <v>tous</v>
          </cell>
          <cell r="C1119" t="str">
            <v>13-Pri-autres</v>
          </cell>
          <cell r="D1119" t="str">
            <v>01_adm</v>
          </cell>
          <cell r="E1119" t="str">
            <v>tous</v>
          </cell>
          <cell r="F1119" t="str">
            <v>2003</v>
          </cell>
          <cell r="G1119">
            <v>33</v>
          </cell>
          <cell r="H1119">
            <v>199</v>
          </cell>
          <cell r="I1119">
            <v>103</v>
          </cell>
          <cell r="J1119">
            <v>302</v>
          </cell>
          <cell r="K1119">
            <v>252</v>
          </cell>
          <cell r="L1119">
            <v>43</v>
          </cell>
          <cell r="M1119">
            <v>156</v>
          </cell>
          <cell r="N1119">
            <v>12</v>
          </cell>
          <cell r="O1119">
            <v>91</v>
          </cell>
          <cell r="P1119">
            <v>48.48</v>
          </cell>
          <cell r="Q1119">
            <v>203.52</v>
          </cell>
          <cell r="S1119">
            <v>55</v>
          </cell>
          <cell r="T1119">
            <v>247</v>
          </cell>
        </row>
        <row r="1120">
          <cell r="A1120" t="str">
            <v>2 - Prives DG</v>
          </cell>
          <cell r="B1120" t="str">
            <v>tous</v>
          </cell>
          <cell r="C1120" t="str">
            <v>13-Pri-autres</v>
          </cell>
          <cell r="D1120" t="str">
            <v>02_s_soins</v>
          </cell>
          <cell r="E1120" t="str">
            <v>tous</v>
          </cell>
          <cell r="F1120" t="str">
            <v>1997</v>
          </cell>
          <cell r="G1120">
            <v>13</v>
          </cell>
          <cell r="H1120">
            <v>152</v>
          </cell>
          <cell r="I1120">
            <v>71</v>
          </cell>
          <cell r="J1120">
            <v>223</v>
          </cell>
          <cell r="K1120">
            <v>193.85</v>
          </cell>
        </row>
        <row r="1121">
          <cell r="A1121" t="str">
            <v>2 - Prives DG</v>
          </cell>
          <cell r="B1121" t="str">
            <v>tous</v>
          </cell>
          <cell r="C1121" t="str">
            <v>13-Pri-autres</v>
          </cell>
          <cell r="D1121" t="str">
            <v>02_s_soins</v>
          </cell>
          <cell r="E1121" t="str">
            <v>tous</v>
          </cell>
          <cell r="F1121" t="str">
            <v>1998</v>
          </cell>
          <cell r="G1121">
            <v>34</v>
          </cell>
          <cell r="H1121">
            <v>614</v>
          </cell>
          <cell r="I1121">
            <v>287</v>
          </cell>
          <cell r="J1121">
            <v>901</v>
          </cell>
          <cell r="K1121">
            <v>757.12</v>
          </cell>
        </row>
        <row r="1122">
          <cell r="A1122" t="str">
            <v>2 - Prives DG</v>
          </cell>
          <cell r="B1122" t="str">
            <v>tous</v>
          </cell>
          <cell r="C1122" t="str">
            <v>13-Pri-autres</v>
          </cell>
          <cell r="D1122" t="str">
            <v>02_s_soins</v>
          </cell>
          <cell r="E1122" t="str">
            <v>tous</v>
          </cell>
          <cell r="F1122" t="str">
            <v>1999</v>
          </cell>
          <cell r="G1122">
            <v>39</v>
          </cell>
          <cell r="H1122">
            <v>644</v>
          </cell>
          <cell r="I1122">
            <v>812</v>
          </cell>
          <cell r="J1122">
            <v>1456</v>
          </cell>
          <cell r="K1122">
            <v>870.84</v>
          </cell>
        </row>
        <row r="1123">
          <cell r="A1123" t="str">
            <v>2 - Prives DG</v>
          </cell>
          <cell r="B1123" t="str">
            <v>tous</v>
          </cell>
          <cell r="C1123" t="str">
            <v>13-Pri-autres</v>
          </cell>
          <cell r="D1123" t="str">
            <v>02_s_soins</v>
          </cell>
          <cell r="E1123" t="str">
            <v>tous</v>
          </cell>
          <cell r="F1123" t="str">
            <v>2000</v>
          </cell>
          <cell r="G1123">
            <v>34</v>
          </cell>
          <cell r="H1123">
            <v>642</v>
          </cell>
          <cell r="I1123">
            <v>679</v>
          </cell>
          <cell r="J1123">
            <v>1321</v>
          </cell>
          <cell r="K1123">
            <v>847.61</v>
          </cell>
          <cell r="L1123">
            <v>145</v>
          </cell>
          <cell r="M1123">
            <v>497</v>
          </cell>
          <cell r="N1123">
            <v>70</v>
          </cell>
          <cell r="O1123">
            <v>609</v>
          </cell>
          <cell r="P1123">
            <v>177.44</v>
          </cell>
          <cell r="Q1123">
            <v>670.17</v>
          </cell>
          <cell r="S1123">
            <v>215</v>
          </cell>
          <cell r="T1123">
            <v>1106</v>
          </cell>
        </row>
        <row r="1124">
          <cell r="A1124" t="str">
            <v>2 - Prives DG</v>
          </cell>
          <cell r="B1124" t="str">
            <v>tous</v>
          </cell>
          <cell r="C1124" t="str">
            <v>13-Pri-autres</v>
          </cell>
          <cell r="D1124" t="str">
            <v>02_s_soins</v>
          </cell>
          <cell r="E1124" t="str">
            <v>tous</v>
          </cell>
          <cell r="F1124" t="str">
            <v>2001</v>
          </cell>
          <cell r="G1124">
            <v>38</v>
          </cell>
          <cell r="H1124">
            <v>623</v>
          </cell>
          <cell r="I1124">
            <v>991</v>
          </cell>
          <cell r="J1124">
            <v>1614</v>
          </cell>
          <cell r="K1124">
            <v>968.11</v>
          </cell>
          <cell r="L1124">
            <v>121</v>
          </cell>
          <cell r="M1124">
            <v>502</v>
          </cell>
          <cell r="N1124">
            <v>110</v>
          </cell>
          <cell r="O1124">
            <v>881</v>
          </cell>
          <cell r="P1124">
            <v>181.15</v>
          </cell>
          <cell r="Q1124">
            <v>786.96</v>
          </cell>
          <cell r="S1124">
            <v>231</v>
          </cell>
          <cell r="T1124">
            <v>1383</v>
          </cell>
        </row>
        <row r="1125">
          <cell r="A1125" t="str">
            <v>2 - Prives DG</v>
          </cell>
          <cell r="B1125" t="str">
            <v>tous</v>
          </cell>
          <cell r="C1125" t="str">
            <v>13-Pri-autres</v>
          </cell>
          <cell r="D1125" t="str">
            <v>02_s_soins</v>
          </cell>
          <cell r="E1125" t="str">
            <v>tous</v>
          </cell>
          <cell r="F1125" t="str">
            <v>2002</v>
          </cell>
          <cell r="G1125">
            <v>34</v>
          </cell>
          <cell r="H1125">
            <v>656</v>
          </cell>
          <cell r="I1125">
            <v>709</v>
          </cell>
          <cell r="J1125">
            <v>1365</v>
          </cell>
          <cell r="K1125">
            <v>939.71</v>
          </cell>
          <cell r="L1125">
            <v>129</v>
          </cell>
          <cell r="M1125">
            <v>527</v>
          </cell>
          <cell r="N1125">
            <v>76</v>
          </cell>
          <cell r="O1125">
            <v>633</v>
          </cell>
          <cell r="P1125">
            <v>163.13</v>
          </cell>
          <cell r="Q1125">
            <v>776.58</v>
          </cell>
          <cell r="S1125">
            <v>205</v>
          </cell>
          <cell r="T1125">
            <v>1160</v>
          </cell>
        </row>
        <row r="1126">
          <cell r="A1126" t="str">
            <v>2 - Prives DG</v>
          </cell>
          <cell r="B1126" t="str">
            <v>tous</v>
          </cell>
          <cell r="C1126" t="str">
            <v>13-Pri-autres</v>
          </cell>
          <cell r="D1126" t="str">
            <v>02_s_soins</v>
          </cell>
          <cell r="E1126" t="str">
            <v>tous</v>
          </cell>
          <cell r="F1126" t="str">
            <v>2003</v>
          </cell>
          <cell r="G1126">
            <v>33</v>
          </cell>
          <cell r="H1126">
            <v>661</v>
          </cell>
          <cell r="I1126">
            <v>628</v>
          </cell>
          <cell r="J1126">
            <v>1289</v>
          </cell>
          <cell r="K1126">
            <v>925.88</v>
          </cell>
          <cell r="L1126">
            <v>128</v>
          </cell>
          <cell r="M1126">
            <v>533</v>
          </cell>
          <cell r="N1126">
            <v>72</v>
          </cell>
          <cell r="O1126">
            <v>556</v>
          </cell>
          <cell r="P1126">
            <v>163.68</v>
          </cell>
          <cell r="Q1126">
            <v>762.2</v>
          </cell>
          <cell r="S1126">
            <v>200</v>
          </cell>
          <cell r="T1126">
            <v>1089</v>
          </cell>
        </row>
        <row r="1127">
          <cell r="A1127" t="str">
            <v>2 - Prives DG</v>
          </cell>
          <cell r="B1127" t="str">
            <v>tous</v>
          </cell>
          <cell r="C1127" t="str">
            <v>13-Pri-autres</v>
          </cell>
          <cell r="D1127" t="str">
            <v>03_sagfem</v>
          </cell>
          <cell r="E1127" t="str">
            <v>tous</v>
          </cell>
          <cell r="F1127" t="str">
            <v>1997</v>
          </cell>
          <cell r="G1127">
            <v>2</v>
          </cell>
          <cell r="H1127">
            <v>2</v>
          </cell>
          <cell r="I1127">
            <v>4</v>
          </cell>
          <cell r="J1127">
            <v>6</v>
          </cell>
          <cell r="K1127">
            <v>4</v>
          </cell>
        </row>
        <row r="1128">
          <cell r="A1128" t="str">
            <v>2 - Prives DG</v>
          </cell>
          <cell r="B1128" t="str">
            <v>tous</v>
          </cell>
          <cell r="C1128" t="str">
            <v>13-Pri-autres</v>
          </cell>
          <cell r="D1128" t="str">
            <v>03_sagfem</v>
          </cell>
          <cell r="E1128" t="str">
            <v>tous</v>
          </cell>
          <cell r="F1128" t="str">
            <v>1998</v>
          </cell>
          <cell r="G1128">
            <v>1</v>
          </cell>
          <cell r="H1128">
            <v>0</v>
          </cell>
          <cell r="I1128">
            <v>4</v>
          </cell>
          <cell r="J1128">
            <v>4</v>
          </cell>
          <cell r="K1128">
            <v>2</v>
          </cell>
        </row>
        <row r="1129">
          <cell r="A1129" t="str">
            <v>2 - Prives DG</v>
          </cell>
          <cell r="B1129" t="str">
            <v>tous</v>
          </cell>
          <cell r="C1129" t="str">
            <v>13-Pri-autres</v>
          </cell>
          <cell r="D1129" t="str">
            <v>03_sagfem</v>
          </cell>
          <cell r="E1129" t="str">
            <v>tous</v>
          </cell>
          <cell r="F1129" t="str">
            <v>1999</v>
          </cell>
          <cell r="G1129">
            <v>1</v>
          </cell>
          <cell r="H1129">
            <v>0</v>
          </cell>
          <cell r="I1129">
            <v>4</v>
          </cell>
          <cell r="J1129">
            <v>4</v>
          </cell>
          <cell r="K1129">
            <v>2</v>
          </cell>
        </row>
        <row r="1130">
          <cell r="A1130" t="str">
            <v>2 - Prives DG</v>
          </cell>
          <cell r="B1130" t="str">
            <v>tous</v>
          </cell>
          <cell r="C1130" t="str">
            <v>13-Pri-autres</v>
          </cell>
          <cell r="D1130" t="str">
            <v>03_sagfem</v>
          </cell>
          <cell r="E1130" t="str">
            <v>tous</v>
          </cell>
          <cell r="F1130" t="str">
            <v>2000</v>
          </cell>
          <cell r="G1130">
            <v>2</v>
          </cell>
          <cell r="H1130">
            <v>4</v>
          </cell>
          <cell r="I1130">
            <v>10</v>
          </cell>
          <cell r="J1130">
            <v>14</v>
          </cell>
          <cell r="K1130">
            <v>9.75</v>
          </cell>
          <cell r="L1130">
            <v>2</v>
          </cell>
          <cell r="M1130">
            <v>2</v>
          </cell>
          <cell r="N1130">
            <v>3</v>
          </cell>
          <cell r="O1130">
            <v>7</v>
          </cell>
          <cell r="P1130">
            <v>4.05</v>
          </cell>
          <cell r="Q1130">
            <v>5.7</v>
          </cell>
          <cell r="S1130">
            <v>5</v>
          </cell>
          <cell r="T1130">
            <v>9</v>
          </cell>
        </row>
        <row r="1131">
          <cell r="A1131" t="str">
            <v>2 - Prives DG</v>
          </cell>
          <cell r="B1131" t="str">
            <v>tous</v>
          </cell>
          <cell r="C1131" t="str">
            <v>13-Pri-autres</v>
          </cell>
          <cell r="D1131" t="str">
            <v>03_sagfem</v>
          </cell>
          <cell r="E1131" t="str">
            <v>tous</v>
          </cell>
          <cell r="F1131" t="str">
            <v>2001</v>
          </cell>
          <cell r="G1131">
            <v>1</v>
          </cell>
          <cell r="H1131">
            <v>0</v>
          </cell>
          <cell r="I1131">
            <v>4</v>
          </cell>
          <cell r="J1131">
            <v>4</v>
          </cell>
          <cell r="K1131">
            <v>2.46</v>
          </cell>
          <cell r="L1131">
            <v>0</v>
          </cell>
          <cell r="M1131">
            <v>0</v>
          </cell>
          <cell r="N1131">
            <v>0</v>
          </cell>
          <cell r="O1131">
            <v>4</v>
          </cell>
          <cell r="P1131">
            <v>0</v>
          </cell>
          <cell r="Q1131">
            <v>2.46</v>
          </cell>
          <cell r="S1131">
            <v>0</v>
          </cell>
          <cell r="T1131">
            <v>4</v>
          </cell>
        </row>
        <row r="1132">
          <cell r="A1132" t="str">
            <v>2 - Prives DG</v>
          </cell>
          <cell r="B1132" t="str">
            <v>tous</v>
          </cell>
          <cell r="C1132" t="str">
            <v>13-Pri-autres</v>
          </cell>
          <cell r="D1132" t="str">
            <v>03_sagfem</v>
          </cell>
          <cell r="E1132" t="str">
            <v>tous</v>
          </cell>
          <cell r="F1132" t="str">
            <v>2002</v>
          </cell>
          <cell r="G1132">
            <v>1</v>
          </cell>
          <cell r="I1132">
            <v>4</v>
          </cell>
          <cell r="J1132">
            <v>4</v>
          </cell>
          <cell r="K1132">
            <v>2.5</v>
          </cell>
          <cell r="O1132">
            <v>4</v>
          </cell>
          <cell r="Q1132">
            <v>2.5</v>
          </cell>
          <cell r="T1132">
            <v>4</v>
          </cell>
        </row>
        <row r="1133">
          <cell r="A1133" t="str">
            <v>2 - Prives DG</v>
          </cell>
          <cell r="B1133" t="str">
            <v>tous</v>
          </cell>
          <cell r="C1133" t="str">
            <v>13-Pri-autres</v>
          </cell>
          <cell r="D1133" t="str">
            <v>03_sagfem</v>
          </cell>
          <cell r="E1133" t="str">
            <v>tous</v>
          </cell>
          <cell r="F1133" t="str">
            <v>2003</v>
          </cell>
          <cell r="G1133">
            <v>1</v>
          </cell>
          <cell r="I1133">
            <v>4</v>
          </cell>
          <cell r="J1133">
            <v>4</v>
          </cell>
          <cell r="K1133">
            <v>2.8</v>
          </cell>
          <cell r="O1133">
            <v>4</v>
          </cell>
          <cell r="Q1133">
            <v>2.8</v>
          </cell>
          <cell r="T1133">
            <v>4</v>
          </cell>
        </row>
        <row r="1134">
          <cell r="A1134" t="str">
            <v>2 - Prives DG</v>
          </cell>
          <cell r="B1134" t="str">
            <v>tous</v>
          </cell>
          <cell r="C1134" t="str">
            <v>13-Pri-autres</v>
          </cell>
          <cell r="D1134" t="str">
            <v>04_encad</v>
          </cell>
          <cell r="E1134" t="str">
            <v>tous</v>
          </cell>
          <cell r="F1134" t="str">
            <v>1997</v>
          </cell>
          <cell r="G1134">
            <v>3</v>
          </cell>
          <cell r="H1134">
            <v>8</v>
          </cell>
          <cell r="I1134">
            <v>0</v>
          </cell>
          <cell r="J1134">
            <v>8</v>
          </cell>
          <cell r="K1134">
            <v>8</v>
          </cell>
        </row>
        <row r="1135">
          <cell r="A1135" t="str">
            <v>2 - Prives DG</v>
          </cell>
          <cell r="B1135" t="str">
            <v>tous</v>
          </cell>
          <cell r="C1135" t="str">
            <v>13-Pri-autres</v>
          </cell>
          <cell r="D1135" t="str">
            <v>04_encad</v>
          </cell>
          <cell r="E1135" t="str">
            <v>tous</v>
          </cell>
          <cell r="F1135" t="str">
            <v>1998</v>
          </cell>
          <cell r="G1135">
            <v>10</v>
          </cell>
          <cell r="H1135">
            <v>67</v>
          </cell>
          <cell r="I1135">
            <v>12</v>
          </cell>
          <cell r="J1135">
            <v>79</v>
          </cell>
          <cell r="K1135">
            <v>73.22</v>
          </cell>
        </row>
        <row r="1136">
          <cell r="A1136" t="str">
            <v>2 - Prives DG</v>
          </cell>
          <cell r="B1136" t="str">
            <v>tous</v>
          </cell>
          <cell r="C1136" t="str">
            <v>13-Pri-autres</v>
          </cell>
          <cell r="D1136" t="str">
            <v>04_encad</v>
          </cell>
          <cell r="E1136" t="str">
            <v>tous</v>
          </cell>
          <cell r="F1136" t="str">
            <v>1999</v>
          </cell>
          <cell r="G1136">
            <v>15</v>
          </cell>
          <cell r="H1136">
            <v>75</v>
          </cell>
          <cell r="I1136">
            <v>16</v>
          </cell>
          <cell r="J1136">
            <v>91</v>
          </cell>
          <cell r="K1136">
            <v>80.89</v>
          </cell>
        </row>
        <row r="1137">
          <cell r="A1137" t="str">
            <v>2 - Prives DG</v>
          </cell>
          <cell r="B1137" t="str">
            <v>tous</v>
          </cell>
          <cell r="C1137" t="str">
            <v>13-Pri-autres</v>
          </cell>
          <cell r="D1137" t="str">
            <v>04_encad</v>
          </cell>
          <cell r="E1137" t="str">
            <v>tous</v>
          </cell>
          <cell r="F1137" t="str">
            <v>2000</v>
          </cell>
          <cell r="G1137">
            <v>14</v>
          </cell>
          <cell r="H1137">
            <v>80</v>
          </cell>
          <cell r="I1137">
            <v>26</v>
          </cell>
          <cell r="J1137">
            <v>106</v>
          </cell>
          <cell r="K1137">
            <v>90.61</v>
          </cell>
          <cell r="L1137">
            <v>7</v>
          </cell>
          <cell r="M1137">
            <v>73</v>
          </cell>
          <cell r="N1137">
            <v>0</v>
          </cell>
          <cell r="O1137">
            <v>26</v>
          </cell>
          <cell r="P1137">
            <v>7</v>
          </cell>
          <cell r="Q1137">
            <v>83.61</v>
          </cell>
          <cell r="S1137">
            <v>7</v>
          </cell>
          <cell r="T1137">
            <v>99</v>
          </cell>
        </row>
        <row r="1138">
          <cell r="A1138" t="str">
            <v>2 - Prives DG</v>
          </cell>
          <cell r="B1138" t="str">
            <v>tous</v>
          </cell>
          <cell r="C1138" t="str">
            <v>13-Pri-autres</v>
          </cell>
          <cell r="D1138" t="str">
            <v>04_encad</v>
          </cell>
          <cell r="E1138" t="str">
            <v>tous</v>
          </cell>
          <cell r="F1138" t="str">
            <v>2001</v>
          </cell>
          <cell r="G1138">
            <v>18</v>
          </cell>
          <cell r="H1138">
            <v>91</v>
          </cell>
          <cell r="I1138">
            <v>48</v>
          </cell>
          <cell r="J1138">
            <v>139</v>
          </cell>
          <cell r="K1138">
            <v>110.57</v>
          </cell>
          <cell r="L1138">
            <v>5</v>
          </cell>
          <cell r="M1138">
            <v>86</v>
          </cell>
          <cell r="N1138">
            <v>0</v>
          </cell>
          <cell r="O1138">
            <v>48</v>
          </cell>
          <cell r="P1138">
            <v>5</v>
          </cell>
          <cell r="Q1138">
            <v>105.57</v>
          </cell>
          <cell r="S1138">
            <v>5</v>
          </cell>
          <cell r="T1138">
            <v>134</v>
          </cell>
        </row>
        <row r="1139">
          <cell r="A1139" t="str">
            <v>2 - Prives DG</v>
          </cell>
          <cell r="B1139" t="str">
            <v>tous</v>
          </cell>
          <cell r="C1139" t="str">
            <v>13-Pri-autres</v>
          </cell>
          <cell r="D1139" t="str">
            <v>04_encad</v>
          </cell>
          <cell r="E1139" t="str">
            <v>tous</v>
          </cell>
          <cell r="F1139" t="str">
            <v>2002</v>
          </cell>
          <cell r="G1139">
            <v>17</v>
          </cell>
          <cell r="H1139">
            <v>75</v>
          </cell>
          <cell r="I1139">
            <v>26</v>
          </cell>
          <cell r="J1139">
            <v>101</v>
          </cell>
          <cell r="K1139">
            <v>91.4</v>
          </cell>
          <cell r="L1139">
            <v>5</v>
          </cell>
          <cell r="M1139">
            <v>70</v>
          </cell>
          <cell r="N1139">
            <v>0</v>
          </cell>
          <cell r="O1139">
            <v>26</v>
          </cell>
          <cell r="P1139">
            <v>5</v>
          </cell>
          <cell r="Q1139">
            <v>86.4</v>
          </cell>
          <cell r="S1139">
            <v>5</v>
          </cell>
          <cell r="T1139">
            <v>96</v>
          </cell>
        </row>
        <row r="1140">
          <cell r="A1140" t="str">
            <v>2 - Prives DG</v>
          </cell>
          <cell r="B1140" t="str">
            <v>tous</v>
          </cell>
          <cell r="C1140" t="str">
            <v>13-Pri-autres</v>
          </cell>
          <cell r="D1140" t="str">
            <v>04_encad</v>
          </cell>
          <cell r="E1140" t="str">
            <v>tous</v>
          </cell>
          <cell r="F1140" t="str">
            <v>2003</v>
          </cell>
          <cell r="G1140">
            <v>16</v>
          </cell>
          <cell r="H1140">
            <v>49</v>
          </cell>
          <cell r="I1140">
            <v>17</v>
          </cell>
          <cell r="J1140">
            <v>66</v>
          </cell>
          <cell r="K1140">
            <v>58.34</v>
          </cell>
          <cell r="L1140">
            <v>3</v>
          </cell>
          <cell r="M1140">
            <v>46</v>
          </cell>
          <cell r="N1140">
            <v>1</v>
          </cell>
          <cell r="O1140">
            <v>16</v>
          </cell>
          <cell r="P1140">
            <v>3.5</v>
          </cell>
          <cell r="Q1140">
            <v>54.84</v>
          </cell>
          <cell r="S1140">
            <v>4</v>
          </cell>
          <cell r="T1140">
            <v>62</v>
          </cell>
        </row>
        <row r="1141">
          <cell r="A1141" t="str">
            <v>2 - Prives DG</v>
          </cell>
          <cell r="B1141" t="str">
            <v>tous</v>
          </cell>
          <cell r="C1141" t="str">
            <v>13-Pri-autres</v>
          </cell>
          <cell r="D1141" t="str">
            <v>05_infirm</v>
          </cell>
          <cell r="E1141" t="str">
            <v>tous</v>
          </cell>
          <cell r="F1141" t="str">
            <v>1997</v>
          </cell>
          <cell r="G1141">
            <v>12</v>
          </cell>
          <cell r="H1141">
            <v>68</v>
          </cell>
          <cell r="I1141">
            <v>31</v>
          </cell>
          <cell r="J1141">
            <v>99</v>
          </cell>
          <cell r="K1141">
            <v>88.48</v>
          </cell>
        </row>
        <row r="1142">
          <cell r="A1142" t="str">
            <v>2 - Prives DG</v>
          </cell>
          <cell r="B1142" t="str">
            <v>tous</v>
          </cell>
          <cell r="C1142" t="str">
            <v>13-Pri-autres</v>
          </cell>
          <cell r="D1142" t="str">
            <v>05_infirm</v>
          </cell>
          <cell r="E1142" t="str">
            <v>tous</v>
          </cell>
          <cell r="F1142" t="str">
            <v>1998</v>
          </cell>
          <cell r="G1142">
            <v>32</v>
          </cell>
          <cell r="H1142">
            <v>247</v>
          </cell>
          <cell r="I1142">
            <v>106</v>
          </cell>
          <cell r="J1142">
            <v>353</v>
          </cell>
          <cell r="K1142">
            <v>304.14999999999998</v>
          </cell>
        </row>
        <row r="1143">
          <cell r="A1143" t="str">
            <v>2 - Prives DG</v>
          </cell>
          <cell r="B1143" t="str">
            <v>tous</v>
          </cell>
          <cell r="C1143" t="str">
            <v>13-Pri-autres</v>
          </cell>
          <cell r="D1143" t="str">
            <v>05_infirm</v>
          </cell>
          <cell r="E1143" t="str">
            <v>tous</v>
          </cell>
          <cell r="F1143" t="str">
            <v>1999</v>
          </cell>
          <cell r="G1143">
            <v>36</v>
          </cell>
          <cell r="H1143">
            <v>261</v>
          </cell>
          <cell r="I1143">
            <v>173</v>
          </cell>
          <cell r="J1143">
            <v>434</v>
          </cell>
          <cell r="K1143">
            <v>339.19</v>
          </cell>
        </row>
        <row r="1144">
          <cell r="A1144" t="str">
            <v>2 - Prives DG</v>
          </cell>
          <cell r="B1144" t="str">
            <v>tous</v>
          </cell>
          <cell r="C1144" t="str">
            <v>13-Pri-autres</v>
          </cell>
          <cell r="D1144" t="str">
            <v>05_infirm</v>
          </cell>
          <cell r="E1144" t="str">
            <v>tous</v>
          </cell>
          <cell r="F1144" t="str">
            <v>2000</v>
          </cell>
          <cell r="G1144">
            <v>32</v>
          </cell>
          <cell r="H1144">
            <v>275</v>
          </cell>
          <cell r="I1144">
            <v>184</v>
          </cell>
          <cell r="J1144">
            <v>459</v>
          </cell>
          <cell r="K1144">
            <v>363.15</v>
          </cell>
          <cell r="L1144">
            <v>59</v>
          </cell>
          <cell r="M1144">
            <v>216</v>
          </cell>
          <cell r="N1144">
            <v>10</v>
          </cell>
          <cell r="O1144">
            <v>174</v>
          </cell>
          <cell r="P1144">
            <v>63.92</v>
          </cell>
          <cell r="Q1144">
            <v>299.23</v>
          </cell>
          <cell r="S1144">
            <v>69</v>
          </cell>
          <cell r="T1144">
            <v>390</v>
          </cell>
        </row>
        <row r="1145">
          <cell r="A1145" t="str">
            <v>2 - Prives DG</v>
          </cell>
          <cell r="B1145" t="str">
            <v>tous</v>
          </cell>
          <cell r="C1145" t="str">
            <v>13-Pri-autres</v>
          </cell>
          <cell r="D1145" t="str">
            <v>05_infirm</v>
          </cell>
          <cell r="E1145" t="str">
            <v>tous</v>
          </cell>
          <cell r="F1145" t="str">
            <v>2001</v>
          </cell>
          <cell r="G1145">
            <v>37</v>
          </cell>
          <cell r="H1145">
            <v>285</v>
          </cell>
          <cell r="I1145">
            <v>223</v>
          </cell>
          <cell r="J1145">
            <v>508</v>
          </cell>
          <cell r="K1145">
            <v>407.48</v>
          </cell>
          <cell r="L1145">
            <v>60</v>
          </cell>
          <cell r="M1145">
            <v>225</v>
          </cell>
          <cell r="N1145">
            <v>22</v>
          </cell>
          <cell r="O1145">
            <v>201</v>
          </cell>
          <cell r="P1145">
            <v>74.38</v>
          </cell>
          <cell r="Q1145">
            <v>333.1</v>
          </cell>
          <cell r="S1145">
            <v>82</v>
          </cell>
          <cell r="T1145">
            <v>426</v>
          </cell>
        </row>
        <row r="1146">
          <cell r="A1146" t="str">
            <v>2 - Prives DG</v>
          </cell>
          <cell r="B1146" t="str">
            <v>tous</v>
          </cell>
          <cell r="C1146" t="str">
            <v>13-Pri-autres</v>
          </cell>
          <cell r="D1146" t="str">
            <v>05_infirm</v>
          </cell>
          <cell r="E1146" t="str">
            <v>tous</v>
          </cell>
          <cell r="F1146" t="str">
            <v>2002</v>
          </cell>
          <cell r="G1146">
            <v>34</v>
          </cell>
          <cell r="H1146">
            <v>311</v>
          </cell>
          <cell r="I1146">
            <v>196</v>
          </cell>
          <cell r="J1146">
            <v>507</v>
          </cell>
          <cell r="K1146">
            <v>427.45</v>
          </cell>
          <cell r="L1146">
            <v>60</v>
          </cell>
          <cell r="M1146">
            <v>251</v>
          </cell>
          <cell r="N1146">
            <v>22</v>
          </cell>
          <cell r="O1146">
            <v>174</v>
          </cell>
          <cell r="P1146">
            <v>71.08</v>
          </cell>
          <cell r="Q1146">
            <v>356.37</v>
          </cell>
          <cell r="S1146">
            <v>82</v>
          </cell>
          <cell r="T1146">
            <v>425</v>
          </cell>
        </row>
        <row r="1147">
          <cell r="A1147" t="str">
            <v>2 - Prives DG</v>
          </cell>
          <cell r="B1147" t="str">
            <v>tous</v>
          </cell>
          <cell r="C1147" t="str">
            <v>13-Pri-autres</v>
          </cell>
          <cell r="D1147" t="str">
            <v>05_infirm</v>
          </cell>
          <cell r="E1147" t="str">
            <v>tous</v>
          </cell>
          <cell r="F1147" t="str">
            <v>2003</v>
          </cell>
          <cell r="G1147">
            <v>33</v>
          </cell>
          <cell r="H1147">
            <v>354</v>
          </cell>
          <cell r="I1147">
            <v>169</v>
          </cell>
          <cell r="J1147">
            <v>523</v>
          </cell>
          <cell r="K1147">
            <v>463.34</v>
          </cell>
          <cell r="L1147">
            <v>63</v>
          </cell>
          <cell r="M1147">
            <v>291</v>
          </cell>
          <cell r="N1147">
            <v>20</v>
          </cell>
          <cell r="O1147">
            <v>149</v>
          </cell>
          <cell r="P1147">
            <v>75.17</v>
          </cell>
          <cell r="Q1147">
            <v>388.17</v>
          </cell>
          <cell r="S1147">
            <v>83</v>
          </cell>
          <cell r="T1147">
            <v>440</v>
          </cell>
        </row>
        <row r="1148">
          <cell r="A1148" t="str">
            <v>2 - Prives DG</v>
          </cell>
          <cell r="B1148" t="str">
            <v>tous</v>
          </cell>
          <cell r="C1148" t="str">
            <v>13-Pri-autres</v>
          </cell>
          <cell r="D1148" t="str">
            <v>06_aides</v>
          </cell>
          <cell r="E1148" t="str">
            <v>tous</v>
          </cell>
          <cell r="F1148" t="str">
            <v>1997</v>
          </cell>
          <cell r="G1148">
            <v>5</v>
          </cell>
          <cell r="H1148">
            <v>26</v>
          </cell>
          <cell r="I1148">
            <v>4</v>
          </cell>
          <cell r="J1148">
            <v>30</v>
          </cell>
          <cell r="K1148">
            <v>28.25</v>
          </cell>
        </row>
        <row r="1149">
          <cell r="A1149" t="str">
            <v>2 - Prives DG</v>
          </cell>
          <cell r="B1149" t="str">
            <v>tous</v>
          </cell>
          <cell r="C1149" t="str">
            <v>13-Pri-autres</v>
          </cell>
          <cell r="D1149" t="str">
            <v>06_aides</v>
          </cell>
          <cell r="E1149" t="str">
            <v>tous</v>
          </cell>
          <cell r="F1149" t="str">
            <v>1998</v>
          </cell>
          <cell r="G1149">
            <v>15</v>
          </cell>
          <cell r="H1149">
            <v>175</v>
          </cell>
          <cell r="I1149">
            <v>114</v>
          </cell>
          <cell r="J1149">
            <v>289</v>
          </cell>
          <cell r="K1149">
            <v>229.18</v>
          </cell>
        </row>
        <row r="1150">
          <cell r="A1150" t="str">
            <v>2 - Prives DG</v>
          </cell>
          <cell r="B1150" t="str">
            <v>tous</v>
          </cell>
          <cell r="C1150" t="str">
            <v>13-Pri-autres</v>
          </cell>
          <cell r="D1150" t="str">
            <v>06_aides</v>
          </cell>
          <cell r="E1150" t="str">
            <v>tous</v>
          </cell>
          <cell r="F1150" t="str">
            <v>1999</v>
          </cell>
          <cell r="G1150">
            <v>22</v>
          </cell>
          <cell r="H1150">
            <v>191</v>
          </cell>
          <cell r="I1150">
            <v>426</v>
          </cell>
          <cell r="J1150">
            <v>617</v>
          </cell>
          <cell r="K1150">
            <v>266.27</v>
          </cell>
        </row>
        <row r="1151">
          <cell r="A1151" t="str">
            <v>2 - Prives DG</v>
          </cell>
          <cell r="B1151" t="str">
            <v>tous</v>
          </cell>
          <cell r="C1151" t="str">
            <v>13-Pri-autres</v>
          </cell>
          <cell r="D1151" t="str">
            <v>06_aides</v>
          </cell>
          <cell r="E1151" t="str">
            <v>tous</v>
          </cell>
          <cell r="F1151" t="str">
            <v>2000</v>
          </cell>
          <cell r="G1151">
            <v>21</v>
          </cell>
          <cell r="H1151">
            <v>216</v>
          </cell>
          <cell r="I1151">
            <v>357</v>
          </cell>
          <cell r="J1151">
            <v>573</v>
          </cell>
          <cell r="K1151">
            <v>279.81</v>
          </cell>
          <cell r="L1151">
            <v>54</v>
          </cell>
          <cell r="M1151">
            <v>162</v>
          </cell>
          <cell r="N1151">
            <v>26</v>
          </cell>
          <cell r="O1151">
            <v>331</v>
          </cell>
          <cell r="P1151">
            <v>68.069999999999993</v>
          </cell>
          <cell r="Q1151">
            <v>211.74</v>
          </cell>
          <cell r="S1151">
            <v>80</v>
          </cell>
          <cell r="T1151">
            <v>493</v>
          </cell>
        </row>
        <row r="1152">
          <cell r="A1152" t="str">
            <v>2 - Prives DG</v>
          </cell>
          <cell r="B1152" t="str">
            <v>tous</v>
          </cell>
          <cell r="C1152" t="str">
            <v>13-Pri-autres</v>
          </cell>
          <cell r="D1152" t="str">
            <v>06_aides</v>
          </cell>
          <cell r="E1152" t="str">
            <v>tous</v>
          </cell>
          <cell r="F1152" t="str">
            <v>2001</v>
          </cell>
          <cell r="G1152">
            <v>26</v>
          </cell>
          <cell r="H1152">
            <v>174</v>
          </cell>
          <cell r="I1152">
            <v>607</v>
          </cell>
          <cell r="J1152">
            <v>781</v>
          </cell>
          <cell r="K1152">
            <v>325.95</v>
          </cell>
          <cell r="L1152">
            <v>32</v>
          </cell>
          <cell r="M1152">
            <v>142</v>
          </cell>
          <cell r="N1152">
            <v>53</v>
          </cell>
          <cell r="O1152">
            <v>554</v>
          </cell>
          <cell r="P1152">
            <v>63.56</v>
          </cell>
          <cell r="Q1152">
            <v>262.39</v>
          </cell>
          <cell r="S1152">
            <v>85</v>
          </cell>
          <cell r="T1152">
            <v>696</v>
          </cell>
        </row>
        <row r="1153">
          <cell r="A1153" t="str">
            <v>2 - Prives DG</v>
          </cell>
          <cell r="B1153" t="str">
            <v>tous</v>
          </cell>
          <cell r="C1153" t="str">
            <v>13-Pri-autres</v>
          </cell>
          <cell r="D1153" t="str">
            <v>06_aides</v>
          </cell>
          <cell r="E1153" t="str">
            <v>tous</v>
          </cell>
          <cell r="F1153" t="str">
            <v>2002</v>
          </cell>
          <cell r="G1153">
            <v>24</v>
          </cell>
          <cell r="H1153">
            <v>200</v>
          </cell>
          <cell r="I1153">
            <v>388</v>
          </cell>
          <cell r="J1153">
            <v>588</v>
          </cell>
          <cell r="K1153">
            <v>302.86</v>
          </cell>
          <cell r="L1153">
            <v>45</v>
          </cell>
          <cell r="M1153">
            <v>155</v>
          </cell>
          <cell r="N1153">
            <v>26</v>
          </cell>
          <cell r="O1153">
            <v>362</v>
          </cell>
          <cell r="P1153">
            <v>54.47</v>
          </cell>
          <cell r="Q1153">
            <v>248.39</v>
          </cell>
          <cell r="S1153">
            <v>71</v>
          </cell>
          <cell r="T1153">
            <v>517</v>
          </cell>
        </row>
        <row r="1154">
          <cell r="A1154" t="str">
            <v>2 - Prives DG</v>
          </cell>
          <cell r="B1154" t="str">
            <v>tous</v>
          </cell>
          <cell r="C1154" t="str">
            <v>13-Pri-autres</v>
          </cell>
          <cell r="D1154" t="str">
            <v>06_aides</v>
          </cell>
          <cell r="E1154" t="str">
            <v>tous</v>
          </cell>
          <cell r="F1154" t="str">
            <v>2003</v>
          </cell>
          <cell r="G1154">
            <v>24</v>
          </cell>
          <cell r="H1154">
            <v>200</v>
          </cell>
          <cell r="I1154">
            <v>329</v>
          </cell>
          <cell r="J1154">
            <v>529</v>
          </cell>
          <cell r="K1154">
            <v>287.82</v>
          </cell>
          <cell r="L1154">
            <v>47</v>
          </cell>
          <cell r="M1154">
            <v>153</v>
          </cell>
          <cell r="N1154">
            <v>21</v>
          </cell>
          <cell r="O1154">
            <v>308</v>
          </cell>
          <cell r="P1154">
            <v>54.72</v>
          </cell>
          <cell r="Q1154">
            <v>233.1</v>
          </cell>
          <cell r="S1154">
            <v>68</v>
          </cell>
          <cell r="T1154">
            <v>461</v>
          </cell>
        </row>
        <row r="1155">
          <cell r="A1155" t="str">
            <v>2 - Prives DG</v>
          </cell>
          <cell r="B1155" t="str">
            <v>tous</v>
          </cell>
          <cell r="C1155" t="str">
            <v>13-Pri-autres</v>
          </cell>
          <cell r="D1155" t="str">
            <v>07_ash</v>
          </cell>
          <cell r="E1155" t="str">
            <v>tous</v>
          </cell>
          <cell r="F1155" t="str">
            <v>1997</v>
          </cell>
          <cell r="G1155">
            <v>7</v>
          </cell>
          <cell r="H1155">
            <v>36</v>
          </cell>
          <cell r="I1155">
            <v>10</v>
          </cell>
          <cell r="J1155">
            <v>46</v>
          </cell>
          <cell r="K1155">
            <v>41.84</v>
          </cell>
        </row>
        <row r="1156">
          <cell r="A1156" t="str">
            <v>2 - Prives DG</v>
          </cell>
          <cell r="B1156" t="str">
            <v>tous</v>
          </cell>
          <cell r="C1156" t="str">
            <v>13-Pri-autres</v>
          </cell>
          <cell r="D1156" t="str">
            <v>07_ash</v>
          </cell>
          <cell r="E1156" t="str">
            <v>tous</v>
          </cell>
          <cell r="F1156" t="str">
            <v>1998</v>
          </cell>
          <cell r="G1156">
            <v>8</v>
          </cell>
          <cell r="H1156">
            <v>53</v>
          </cell>
          <cell r="I1156">
            <v>12</v>
          </cell>
          <cell r="J1156">
            <v>65</v>
          </cell>
          <cell r="K1156">
            <v>59.78</v>
          </cell>
        </row>
        <row r="1157">
          <cell r="A1157" t="str">
            <v>2 - Prives DG</v>
          </cell>
          <cell r="B1157" t="str">
            <v>tous</v>
          </cell>
          <cell r="C1157" t="str">
            <v>13-Pri-autres</v>
          </cell>
          <cell r="D1157" t="str">
            <v>07_ash</v>
          </cell>
          <cell r="E1157" t="str">
            <v>tous</v>
          </cell>
          <cell r="F1157" t="str">
            <v>1999</v>
          </cell>
          <cell r="G1157">
            <v>10</v>
          </cell>
          <cell r="H1157">
            <v>57</v>
          </cell>
          <cell r="I1157">
            <v>16</v>
          </cell>
          <cell r="J1157">
            <v>73</v>
          </cell>
          <cell r="K1157">
            <v>65.81</v>
          </cell>
        </row>
        <row r="1158">
          <cell r="A1158" t="str">
            <v>2 - Prives DG</v>
          </cell>
          <cell r="B1158" t="str">
            <v>tous</v>
          </cell>
          <cell r="C1158" t="str">
            <v>13-Pri-autres</v>
          </cell>
          <cell r="D1158" t="str">
            <v>07_ash</v>
          </cell>
          <cell r="E1158" t="str">
            <v>tous</v>
          </cell>
          <cell r="F1158" t="str">
            <v>2000</v>
          </cell>
          <cell r="G1158">
            <v>15</v>
          </cell>
          <cell r="H1158">
            <v>42</v>
          </cell>
          <cell r="I1158">
            <v>20</v>
          </cell>
          <cell r="J1158">
            <v>62</v>
          </cell>
          <cell r="K1158">
            <v>53.69</v>
          </cell>
          <cell r="L1158">
            <v>13</v>
          </cell>
          <cell r="M1158">
            <v>29</v>
          </cell>
          <cell r="N1158">
            <v>4</v>
          </cell>
          <cell r="O1158">
            <v>16</v>
          </cell>
          <cell r="P1158">
            <v>18.329999999999998</v>
          </cell>
          <cell r="Q1158">
            <v>35.36</v>
          </cell>
          <cell r="S1158">
            <v>17</v>
          </cell>
          <cell r="T1158">
            <v>45</v>
          </cell>
        </row>
        <row r="1159">
          <cell r="A1159" t="str">
            <v>2 - Prives DG</v>
          </cell>
          <cell r="B1159" t="str">
            <v>tous</v>
          </cell>
          <cell r="C1159" t="str">
            <v>13-Pri-autres</v>
          </cell>
          <cell r="D1159" t="str">
            <v>07_ash</v>
          </cell>
          <cell r="E1159" t="str">
            <v>tous</v>
          </cell>
          <cell r="F1159" t="str">
            <v>2001</v>
          </cell>
          <cell r="G1159">
            <v>16</v>
          </cell>
          <cell r="H1159">
            <v>43</v>
          </cell>
          <cell r="I1159">
            <v>24</v>
          </cell>
          <cell r="J1159">
            <v>67</v>
          </cell>
          <cell r="K1159">
            <v>56.67</v>
          </cell>
          <cell r="L1159">
            <v>14</v>
          </cell>
          <cell r="M1159">
            <v>29</v>
          </cell>
          <cell r="N1159">
            <v>7</v>
          </cell>
          <cell r="O1159">
            <v>17</v>
          </cell>
          <cell r="P1159">
            <v>17.760000000000002</v>
          </cell>
          <cell r="Q1159">
            <v>38.909999999999997</v>
          </cell>
          <cell r="S1159">
            <v>21</v>
          </cell>
          <cell r="T1159">
            <v>46</v>
          </cell>
        </row>
        <row r="1160">
          <cell r="A1160" t="str">
            <v>2 - Prives DG</v>
          </cell>
          <cell r="B1160" t="str">
            <v>tous</v>
          </cell>
          <cell r="C1160" t="str">
            <v>13-Pri-autres</v>
          </cell>
          <cell r="D1160" t="str">
            <v>07_ash</v>
          </cell>
          <cell r="E1160" t="str">
            <v>tous</v>
          </cell>
          <cell r="F1160" t="str">
            <v>2002</v>
          </cell>
          <cell r="G1160">
            <v>15</v>
          </cell>
          <cell r="H1160">
            <v>44</v>
          </cell>
          <cell r="I1160">
            <v>25</v>
          </cell>
          <cell r="J1160">
            <v>69</v>
          </cell>
          <cell r="K1160">
            <v>56.36</v>
          </cell>
          <cell r="L1160">
            <v>13</v>
          </cell>
          <cell r="M1160">
            <v>31</v>
          </cell>
          <cell r="N1160">
            <v>7</v>
          </cell>
          <cell r="O1160">
            <v>18</v>
          </cell>
          <cell r="P1160">
            <v>16.760000000000002</v>
          </cell>
          <cell r="Q1160">
            <v>39.6</v>
          </cell>
          <cell r="S1160">
            <v>20</v>
          </cell>
          <cell r="T1160">
            <v>49</v>
          </cell>
        </row>
        <row r="1161">
          <cell r="A1161" t="str">
            <v>2 - Prives DG</v>
          </cell>
          <cell r="B1161" t="str">
            <v>tous</v>
          </cell>
          <cell r="C1161" t="str">
            <v>13-Pri-autres</v>
          </cell>
          <cell r="D1161" t="str">
            <v>07_ash</v>
          </cell>
          <cell r="E1161" t="str">
            <v>tous</v>
          </cell>
          <cell r="F1161" t="str">
            <v>2003</v>
          </cell>
          <cell r="G1161">
            <v>15</v>
          </cell>
          <cell r="H1161">
            <v>33</v>
          </cell>
          <cell r="I1161">
            <v>36</v>
          </cell>
          <cell r="J1161">
            <v>69</v>
          </cell>
          <cell r="K1161">
            <v>52.26</v>
          </cell>
          <cell r="L1161">
            <v>11</v>
          </cell>
          <cell r="M1161">
            <v>22</v>
          </cell>
          <cell r="N1161">
            <v>7</v>
          </cell>
          <cell r="O1161">
            <v>29</v>
          </cell>
          <cell r="P1161">
            <v>15</v>
          </cell>
          <cell r="Q1161">
            <v>37.26</v>
          </cell>
          <cell r="S1161">
            <v>18</v>
          </cell>
          <cell r="T1161">
            <v>51</v>
          </cell>
        </row>
        <row r="1162">
          <cell r="A1162" t="str">
            <v>2 - Prives DG</v>
          </cell>
          <cell r="B1162" t="str">
            <v>tous</v>
          </cell>
          <cell r="C1162" t="str">
            <v>13-Pri-autres</v>
          </cell>
          <cell r="D1162" t="str">
            <v>08_autres_soins</v>
          </cell>
          <cell r="E1162" t="str">
            <v>tous</v>
          </cell>
          <cell r="F1162" t="str">
            <v>1997</v>
          </cell>
          <cell r="G1162">
            <v>10</v>
          </cell>
          <cell r="H1162">
            <v>12</v>
          </cell>
          <cell r="I1162">
            <v>22</v>
          </cell>
          <cell r="J1162">
            <v>34</v>
          </cell>
          <cell r="K1162">
            <v>23.28</v>
          </cell>
        </row>
        <row r="1163">
          <cell r="A1163" t="str">
            <v>2 - Prives DG</v>
          </cell>
          <cell r="B1163" t="str">
            <v>tous</v>
          </cell>
          <cell r="C1163" t="str">
            <v>13-Pri-autres</v>
          </cell>
          <cell r="D1163" t="str">
            <v>08_autres_soins</v>
          </cell>
          <cell r="E1163" t="str">
            <v>tous</v>
          </cell>
          <cell r="F1163" t="str">
            <v>1998</v>
          </cell>
          <cell r="G1163">
            <v>24</v>
          </cell>
          <cell r="H1163">
            <v>72</v>
          </cell>
          <cell r="I1163">
            <v>39</v>
          </cell>
          <cell r="J1163">
            <v>111</v>
          </cell>
          <cell r="K1163">
            <v>88.79</v>
          </cell>
        </row>
        <row r="1164">
          <cell r="A1164" t="str">
            <v>2 - Prives DG</v>
          </cell>
          <cell r="B1164" t="str">
            <v>tous</v>
          </cell>
          <cell r="C1164" t="str">
            <v>13-Pri-autres</v>
          </cell>
          <cell r="D1164" t="str">
            <v>08_autres_soins</v>
          </cell>
          <cell r="E1164" t="str">
            <v>tous</v>
          </cell>
          <cell r="F1164" t="str">
            <v>1999</v>
          </cell>
          <cell r="G1164">
            <v>27</v>
          </cell>
          <cell r="H1164">
            <v>60</v>
          </cell>
          <cell r="I1164">
            <v>177</v>
          </cell>
          <cell r="J1164">
            <v>237</v>
          </cell>
          <cell r="K1164">
            <v>116.68</v>
          </cell>
        </row>
        <row r="1165">
          <cell r="A1165" t="str">
            <v>2 - Prives DG</v>
          </cell>
          <cell r="B1165" t="str">
            <v>tous</v>
          </cell>
          <cell r="C1165" t="str">
            <v>13-Pri-autres</v>
          </cell>
          <cell r="D1165" t="str">
            <v>08_autres_soins</v>
          </cell>
          <cell r="E1165" t="str">
            <v>tous</v>
          </cell>
          <cell r="F1165" t="str">
            <v>2000</v>
          </cell>
          <cell r="G1165">
            <v>28</v>
          </cell>
          <cell r="H1165">
            <v>25</v>
          </cell>
          <cell r="I1165">
            <v>82</v>
          </cell>
          <cell r="J1165">
            <v>107</v>
          </cell>
          <cell r="K1165">
            <v>50.6</v>
          </cell>
          <cell r="L1165">
            <v>10</v>
          </cell>
          <cell r="M1165">
            <v>15</v>
          </cell>
          <cell r="N1165">
            <v>27</v>
          </cell>
          <cell r="O1165">
            <v>55</v>
          </cell>
          <cell r="P1165">
            <v>16.07</v>
          </cell>
          <cell r="Q1165">
            <v>34.53</v>
          </cell>
          <cell r="S1165">
            <v>37</v>
          </cell>
          <cell r="T1165">
            <v>70</v>
          </cell>
        </row>
        <row r="1166">
          <cell r="A1166" t="str">
            <v>2 - Prives DG</v>
          </cell>
          <cell r="B1166" t="str">
            <v>tous</v>
          </cell>
          <cell r="C1166" t="str">
            <v>13-Pri-autres</v>
          </cell>
          <cell r="D1166" t="str">
            <v>08_autres_soins</v>
          </cell>
          <cell r="E1166" t="str">
            <v>tous</v>
          </cell>
          <cell r="F1166" t="str">
            <v>2001</v>
          </cell>
          <cell r="G1166">
            <v>32</v>
          </cell>
          <cell r="H1166">
            <v>30</v>
          </cell>
          <cell r="I1166">
            <v>85</v>
          </cell>
          <cell r="J1166">
            <v>115</v>
          </cell>
          <cell r="K1166">
            <v>64.98</v>
          </cell>
          <cell r="L1166">
            <v>10</v>
          </cell>
          <cell r="M1166">
            <v>20</v>
          </cell>
          <cell r="N1166">
            <v>28</v>
          </cell>
          <cell r="O1166">
            <v>57</v>
          </cell>
          <cell r="P1166">
            <v>20.45</v>
          </cell>
          <cell r="Q1166">
            <v>44.53</v>
          </cell>
          <cell r="S1166">
            <v>38</v>
          </cell>
          <cell r="T1166">
            <v>77</v>
          </cell>
        </row>
        <row r="1167">
          <cell r="A1167" t="str">
            <v>2 - Prives DG</v>
          </cell>
          <cell r="B1167" t="str">
            <v>tous</v>
          </cell>
          <cell r="C1167" t="str">
            <v>13-Pri-autres</v>
          </cell>
          <cell r="D1167" t="str">
            <v>08_autres_soins</v>
          </cell>
          <cell r="E1167" t="str">
            <v>tous</v>
          </cell>
          <cell r="F1167" t="str">
            <v>2002</v>
          </cell>
          <cell r="G1167">
            <v>30</v>
          </cell>
          <cell r="H1167">
            <v>26</v>
          </cell>
          <cell r="I1167">
            <v>70</v>
          </cell>
          <cell r="J1167">
            <v>96</v>
          </cell>
          <cell r="K1167">
            <v>59.14</v>
          </cell>
          <cell r="L1167">
            <v>6</v>
          </cell>
          <cell r="M1167">
            <v>20</v>
          </cell>
          <cell r="N1167">
            <v>21</v>
          </cell>
          <cell r="O1167">
            <v>49</v>
          </cell>
          <cell r="P1167">
            <v>15.82</v>
          </cell>
          <cell r="Q1167">
            <v>43.32</v>
          </cell>
          <cell r="S1167">
            <v>27</v>
          </cell>
          <cell r="T1167">
            <v>69</v>
          </cell>
        </row>
        <row r="1168">
          <cell r="A1168" t="str">
            <v>2 - Prives DG</v>
          </cell>
          <cell r="B1168" t="str">
            <v>tous</v>
          </cell>
          <cell r="C1168" t="str">
            <v>13-Pri-autres</v>
          </cell>
          <cell r="D1168" t="str">
            <v>08_autres_soins</v>
          </cell>
          <cell r="E1168" t="str">
            <v>tous</v>
          </cell>
          <cell r="F1168" t="str">
            <v>2003</v>
          </cell>
          <cell r="G1168">
            <v>29</v>
          </cell>
          <cell r="H1168">
            <v>25</v>
          </cell>
          <cell r="I1168">
            <v>73</v>
          </cell>
          <cell r="J1168">
            <v>98</v>
          </cell>
          <cell r="K1168">
            <v>61.32</v>
          </cell>
          <cell r="L1168">
            <v>4</v>
          </cell>
          <cell r="M1168">
            <v>21</v>
          </cell>
          <cell r="N1168">
            <v>23</v>
          </cell>
          <cell r="O1168">
            <v>50</v>
          </cell>
          <cell r="P1168">
            <v>15.29</v>
          </cell>
          <cell r="Q1168">
            <v>46.03</v>
          </cell>
          <cell r="S1168">
            <v>27</v>
          </cell>
          <cell r="T1168">
            <v>71</v>
          </cell>
        </row>
        <row r="1169">
          <cell r="A1169" t="str">
            <v>2 - Prives DG</v>
          </cell>
          <cell r="B1169" t="str">
            <v>tous</v>
          </cell>
          <cell r="C1169" t="str">
            <v>13-Pri-autres</v>
          </cell>
          <cell r="D1169" t="str">
            <v>09_educ_soc</v>
          </cell>
          <cell r="E1169" t="str">
            <v>tous</v>
          </cell>
          <cell r="F1169" t="str">
            <v>1997</v>
          </cell>
          <cell r="G1169">
            <v>10</v>
          </cell>
          <cell r="H1169">
            <v>25</v>
          </cell>
          <cell r="I1169">
            <v>18</v>
          </cell>
          <cell r="J1169">
            <v>43</v>
          </cell>
          <cell r="K1169">
            <v>34.909999999999997</v>
          </cell>
        </row>
        <row r="1170">
          <cell r="A1170" t="str">
            <v>2 - Prives DG</v>
          </cell>
          <cell r="B1170" t="str">
            <v>tous</v>
          </cell>
          <cell r="C1170" t="str">
            <v>13-Pri-autres</v>
          </cell>
          <cell r="D1170" t="str">
            <v>09_educ_soc</v>
          </cell>
          <cell r="E1170" t="str">
            <v>tous</v>
          </cell>
          <cell r="F1170" t="str">
            <v>1998</v>
          </cell>
          <cell r="G1170">
            <v>30</v>
          </cell>
          <cell r="H1170">
            <v>115</v>
          </cell>
          <cell r="I1170">
            <v>66</v>
          </cell>
          <cell r="J1170">
            <v>181</v>
          </cell>
          <cell r="K1170">
            <v>145.19</v>
          </cell>
        </row>
        <row r="1171">
          <cell r="A1171" t="str">
            <v>2 - Prives DG</v>
          </cell>
          <cell r="B1171" t="str">
            <v>tous</v>
          </cell>
          <cell r="C1171" t="str">
            <v>13-Pri-autres</v>
          </cell>
          <cell r="D1171" t="str">
            <v>09_educ_soc</v>
          </cell>
          <cell r="E1171" t="str">
            <v>tous</v>
          </cell>
          <cell r="F1171" t="str">
            <v>1999</v>
          </cell>
          <cell r="G1171">
            <v>34</v>
          </cell>
          <cell r="H1171">
            <v>129</v>
          </cell>
          <cell r="I1171">
            <v>64</v>
          </cell>
          <cell r="J1171">
            <v>193</v>
          </cell>
          <cell r="K1171">
            <v>157.41999999999999</v>
          </cell>
        </row>
        <row r="1172">
          <cell r="A1172" t="str">
            <v>2 - Prives DG</v>
          </cell>
          <cell r="B1172" t="str">
            <v>tous</v>
          </cell>
          <cell r="C1172" t="str">
            <v>13-Pri-autres</v>
          </cell>
          <cell r="D1172" t="str">
            <v>09_educ_soc</v>
          </cell>
          <cell r="E1172" t="str">
            <v>tous</v>
          </cell>
          <cell r="F1172" t="str">
            <v>2000</v>
          </cell>
          <cell r="G1172">
            <v>31</v>
          </cell>
          <cell r="H1172">
            <v>131</v>
          </cell>
          <cell r="I1172">
            <v>63</v>
          </cell>
          <cell r="J1172">
            <v>194</v>
          </cell>
          <cell r="K1172">
            <v>162.18</v>
          </cell>
          <cell r="L1172">
            <v>63</v>
          </cell>
          <cell r="M1172">
            <v>68</v>
          </cell>
          <cell r="N1172">
            <v>13</v>
          </cell>
          <cell r="O1172">
            <v>50</v>
          </cell>
          <cell r="P1172">
            <v>68.849999999999994</v>
          </cell>
          <cell r="Q1172">
            <v>93.33</v>
          </cell>
          <cell r="S1172">
            <v>76</v>
          </cell>
          <cell r="T1172">
            <v>118</v>
          </cell>
        </row>
        <row r="1173">
          <cell r="A1173" t="str">
            <v>2 - Prives DG</v>
          </cell>
          <cell r="B1173" t="str">
            <v>tous</v>
          </cell>
          <cell r="C1173" t="str">
            <v>13-Pri-autres</v>
          </cell>
          <cell r="D1173" t="str">
            <v>09_educ_soc</v>
          </cell>
          <cell r="E1173" t="str">
            <v>tous</v>
          </cell>
          <cell r="F1173" t="str">
            <v>2001</v>
          </cell>
          <cell r="G1173">
            <v>35</v>
          </cell>
          <cell r="H1173">
            <v>144</v>
          </cell>
          <cell r="I1173">
            <v>75</v>
          </cell>
          <cell r="J1173">
            <v>219</v>
          </cell>
          <cell r="K1173">
            <v>183.94</v>
          </cell>
          <cell r="L1173">
            <v>63</v>
          </cell>
          <cell r="M1173">
            <v>81</v>
          </cell>
          <cell r="N1173">
            <v>18</v>
          </cell>
          <cell r="O1173">
            <v>57</v>
          </cell>
          <cell r="P1173">
            <v>72.209999999999994</v>
          </cell>
          <cell r="Q1173">
            <v>111.73</v>
          </cell>
          <cell r="S1173">
            <v>81</v>
          </cell>
          <cell r="T1173">
            <v>138</v>
          </cell>
        </row>
        <row r="1174">
          <cell r="A1174" t="str">
            <v>2 - Prives DG</v>
          </cell>
          <cell r="B1174" t="str">
            <v>tous</v>
          </cell>
          <cell r="C1174" t="str">
            <v>13-Pri-autres</v>
          </cell>
          <cell r="D1174" t="str">
            <v>09_educ_soc</v>
          </cell>
          <cell r="E1174" t="str">
            <v>tous</v>
          </cell>
          <cell r="F1174" t="str">
            <v>2002</v>
          </cell>
          <cell r="G1174">
            <v>32</v>
          </cell>
          <cell r="H1174">
            <v>139</v>
          </cell>
          <cell r="I1174">
            <v>67</v>
          </cell>
          <cell r="J1174">
            <v>206</v>
          </cell>
          <cell r="K1174">
            <v>175.34</v>
          </cell>
          <cell r="L1174">
            <v>64</v>
          </cell>
          <cell r="M1174">
            <v>75</v>
          </cell>
          <cell r="N1174">
            <v>16</v>
          </cell>
          <cell r="O1174">
            <v>51</v>
          </cell>
          <cell r="P1174">
            <v>71.52</v>
          </cell>
          <cell r="Q1174">
            <v>103.82</v>
          </cell>
          <cell r="S1174">
            <v>80</v>
          </cell>
          <cell r="T1174">
            <v>126</v>
          </cell>
        </row>
        <row r="1175">
          <cell r="A1175" t="str">
            <v>2 - Prives DG</v>
          </cell>
          <cell r="B1175" t="str">
            <v>tous</v>
          </cell>
          <cell r="C1175" t="str">
            <v>13-Pri-autres</v>
          </cell>
          <cell r="D1175" t="str">
            <v>09_educ_soc</v>
          </cell>
          <cell r="E1175" t="str">
            <v>tous</v>
          </cell>
          <cell r="F1175" t="str">
            <v>2003</v>
          </cell>
          <cell r="G1175">
            <v>31</v>
          </cell>
          <cell r="H1175">
            <v>145</v>
          </cell>
          <cell r="I1175">
            <v>71</v>
          </cell>
          <cell r="J1175">
            <v>216</v>
          </cell>
          <cell r="K1175">
            <v>183.76</v>
          </cell>
          <cell r="L1175">
            <v>66</v>
          </cell>
          <cell r="M1175">
            <v>79</v>
          </cell>
          <cell r="N1175">
            <v>18</v>
          </cell>
          <cell r="O1175">
            <v>53</v>
          </cell>
          <cell r="P1175">
            <v>75.52</v>
          </cell>
          <cell r="Q1175">
            <v>108.24</v>
          </cell>
          <cell r="S1175">
            <v>84</v>
          </cell>
          <cell r="T1175">
            <v>132</v>
          </cell>
        </row>
        <row r="1176">
          <cell r="A1176" t="str">
            <v>2 - Prives DG</v>
          </cell>
          <cell r="B1176" t="str">
            <v>tous</v>
          </cell>
          <cell r="C1176" t="str">
            <v>13-Pri-autres</v>
          </cell>
          <cell r="D1176" t="str">
            <v>10_medtech</v>
          </cell>
          <cell r="E1176" t="str">
            <v>tous</v>
          </cell>
          <cell r="F1176" t="str">
            <v>1997</v>
          </cell>
          <cell r="G1176">
            <v>1</v>
          </cell>
          <cell r="H1176">
            <v>1</v>
          </cell>
          <cell r="I1176">
            <v>1</v>
          </cell>
          <cell r="J1176">
            <v>2</v>
          </cell>
          <cell r="K1176">
            <v>1.75</v>
          </cell>
        </row>
        <row r="1177">
          <cell r="A1177" t="str">
            <v>2 - Prives DG</v>
          </cell>
          <cell r="B1177" t="str">
            <v>tous</v>
          </cell>
          <cell r="C1177" t="str">
            <v>13-Pri-autres</v>
          </cell>
          <cell r="D1177" t="str">
            <v>10_medtech</v>
          </cell>
          <cell r="E1177" t="str">
            <v>tous</v>
          </cell>
          <cell r="F1177" t="str">
            <v>1998</v>
          </cell>
          <cell r="G1177">
            <v>1</v>
          </cell>
          <cell r="H1177">
            <v>0</v>
          </cell>
          <cell r="I1177">
            <v>1</v>
          </cell>
          <cell r="J1177">
            <v>1</v>
          </cell>
          <cell r="K1177">
            <v>0.5</v>
          </cell>
        </row>
        <row r="1178">
          <cell r="A1178" t="str">
            <v>2 - Prives DG</v>
          </cell>
          <cell r="B1178" t="str">
            <v>tous</v>
          </cell>
          <cell r="C1178" t="str">
            <v>13-Pri-autres</v>
          </cell>
          <cell r="D1178" t="str">
            <v>10_medtech</v>
          </cell>
          <cell r="E1178" t="str">
            <v>tous</v>
          </cell>
          <cell r="F1178" t="str">
            <v>1999</v>
          </cell>
          <cell r="G1178">
            <v>2</v>
          </cell>
          <cell r="H1178">
            <v>3</v>
          </cell>
          <cell r="I1178">
            <v>3</v>
          </cell>
          <cell r="J1178">
            <v>6</v>
          </cell>
          <cell r="K1178">
            <v>4.6100000000000003</v>
          </cell>
        </row>
        <row r="1179">
          <cell r="A1179" t="str">
            <v>2 - Prives DG</v>
          </cell>
          <cell r="B1179" t="str">
            <v>tous</v>
          </cell>
          <cell r="C1179" t="str">
            <v>13-Pri-autres</v>
          </cell>
          <cell r="D1179" t="str">
            <v>10_medtech</v>
          </cell>
          <cell r="E1179" t="str">
            <v>tous</v>
          </cell>
          <cell r="F1179" t="str">
            <v>2000</v>
          </cell>
          <cell r="G1179">
            <v>1</v>
          </cell>
          <cell r="H1179">
            <v>0</v>
          </cell>
          <cell r="I1179">
            <v>1</v>
          </cell>
          <cell r="J1179">
            <v>1</v>
          </cell>
          <cell r="K1179">
            <v>0.5</v>
          </cell>
          <cell r="L1179">
            <v>0</v>
          </cell>
          <cell r="M1179">
            <v>0</v>
          </cell>
          <cell r="N1179">
            <v>1</v>
          </cell>
          <cell r="O1179">
            <v>0</v>
          </cell>
          <cell r="P1179">
            <v>0.5</v>
          </cell>
          <cell r="Q1179">
            <v>0</v>
          </cell>
          <cell r="S1179">
            <v>1</v>
          </cell>
          <cell r="T1179">
            <v>0</v>
          </cell>
        </row>
        <row r="1180">
          <cell r="A1180" t="str">
            <v>2 - Prives DG</v>
          </cell>
          <cell r="B1180" t="str">
            <v>tous</v>
          </cell>
          <cell r="C1180" t="str">
            <v>13-Pri-autres</v>
          </cell>
          <cell r="D1180" t="str">
            <v>10_medtech</v>
          </cell>
          <cell r="E1180" t="str">
            <v>tous</v>
          </cell>
          <cell r="F1180" t="str">
            <v>2001</v>
          </cell>
          <cell r="G1180">
            <v>5</v>
          </cell>
          <cell r="H1180">
            <v>30</v>
          </cell>
          <cell r="I1180">
            <v>9</v>
          </cell>
          <cell r="J1180">
            <v>39</v>
          </cell>
          <cell r="K1180">
            <v>35.35</v>
          </cell>
          <cell r="L1180">
            <v>4</v>
          </cell>
          <cell r="M1180">
            <v>26</v>
          </cell>
          <cell r="N1180">
            <v>0</v>
          </cell>
          <cell r="O1180">
            <v>9</v>
          </cell>
          <cell r="P1180">
            <v>4</v>
          </cell>
          <cell r="Q1180">
            <v>31.35</v>
          </cell>
          <cell r="S1180">
            <v>4</v>
          </cell>
          <cell r="T1180">
            <v>35</v>
          </cell>
        </row>
        <row r="1181">
          <cell r="A1181" t="str">
            <v>2 - Prives DG</v>
          </cell>
          <cell r="B1181" t="str">
            <v>tous</v>
          </cell>
          <cell r="C1181" t="str">
            <v>13-Pri-autres</v>
          </cell>
          <cell r="D1181" t="str">
            <v>10_medtech</v>
          </cell>
          <cell r="E1181" t="str">
            <v>tous</v>
          </cell>
          <cell r="F1181" t="str">
            <v>2002</v>
          </cell>
          <cell r="G1181">
            <v>1</v>
          </cell>
          <cell r="I1181">
            <v>1</v>
          </cell>
          <cell r="J1181">
            <v>1</v>
          </cell>
          <cell r="K1181">
            <v>0.5</v>
          </cell>
          <cell r="O1181">
            <v>1</v>
          </cell>
          <cell r="Q1181">
            <v>0.5</v>
          </cell>
          <cell r="T1181">
            <v>1</v>
          </cell>
        </row>
        <row r="1182">
          <cell r="A1182" t="str">
            <v>2 - Prives DG</v>
          </cell>
          <cell r="B1182" t="str">
            <v>tous</v>
          </cell>
          <cell r="C1182" t="str">
            <v>13-Pri-autres</v>
          </cell>
          <cell r="D1182" t="str">
            <v>11_techn</v>
          </cell>
          <cell r="E1182" t="str">
            <v>tous</v>
          </cell>
          <cell r="F1182" t="str">
            <v>1997</v>
          </cell>
          <cell r="G1182">
            <v>9</v>
          </cell>
          <cell r="H1182">
            <v>42</v>
          </cell>
          <cell r="I1182">
            <v>17</v>
          </cell>
          <cell r="J1182">
            <v>59</v>
          </cell>
          <cell r="K1182">
            <v>51.51</v>
          </cell>
        </row>
        <row r="1183">
          <cell r="A1183" t="str">
            <v>2 - Prives DG</v>
          </cell>
          <cell r="B1183" t="str">
            <v>tous</v>
          </cell>
          <cell r="C1183" t="str">
            <v>13-Pri-autres</v>
          </cell>
          <cell r="D1183" t="str">
            <v>11_techn</v>
          </cell>
          <cell r="E1183" t="str">
            <v>tous</v>
          </cell>
          <cell r="F1183" t="str">
            <v>1998</v>
          </cell>
          <cell r="G1183">
            <v>26</v>
          </cell>
          <cell r="H1183">
            <v>123</v>
          </cell>
          <cell r="I1183">
            <v>65</v>
          </cell>
          <cell r="J1183">
            <v>188</v>
          </cell>
          <cell r="K1183">
            <v>159.88</v>
          </cell>
        </row>
        <row r="1184">
          <cell r="A1184" t="str">
            <v>2 - Prives DG</v>
          </cell>
          <cell r="B1184" t="str">
            <v>tous</v>
          </cell>
          <cell r="C1184" t="str">
            <v>13-Pri-autres</v>
          </cell>
          <cell r="D1184" t="str">
            <v>11_techn</v>
          </cell>
          <cell r="E1184" t="str">
            <v>tous</v>
          </cell>
          <cell r="F1184" t="str">
            <v>1999</v>
          </cell>
          <cell r="G1184">
            <v>27</v>
          </cell>
          <cell r="H1184">
            <v>121</v>
          </cell>
          <cell r="I1184">
            <v>84</v>
          </cell>
          <cell r="J1184">
            <v>205</v>
          </cell>
          <cell r="K1184">
            <v>159.53</v>
          </cell>
        </row>
        <row r="1185">
          <cell r="A1185" t="str">
            <v>2 - Prives DG</v>
          </cell>
          <cell r="B1185" t="str">
            <v>tous</v>
          </cell>
          <cell r="C1185" t="str">
            <v>13-Pri-autres</v>
          </cell>
          <cell r="D1185" t="str">
            <v>11_techn</v>
          </cell>
          <cell r="E1185" t="str">
            <v>tous</v>
          </cell>
          <cell r="F1185" t="str">
            <v>2000</v>
          </cell>
          <cell r="G1185">
            <v>23</v>
          </cell>
          <cell r="H1185">
            <v>106</v>
          </cell>
          <cell r="I1185">
            <v>45</v>
          </cell>
          <cell r="J1185">
            <v>151</v>
          </cell>
          <cell r="K1185">
            <v>127.36</v>
          </cell>
          <cell r="L1185">
            <v>65</v>
          </cell>
          <cell r="M1185">
            <v>41</v>
          </cell>
          <cell r="N1185">
            <v>9</v>
          </cell>
          <cell r="O1185">
            <v>36</v>
          </cell>
          <cell r="P1185">
            <v>67.790000000000006</v>
          </cell>
          <cell r="Q1185">
            <v>62.72</v>
          </cell>
          <cell r="S1185">
            <v>74</v>
          </cell>
          <cell r="T1185">
            <v>77</v>
          </cell>
        </row>
        <row r="1186">
          <cell r="A1186" t="str">
            <v>2 - Prives DG</v>
          </cell>
          <cell r="B1186" t="str">
            <v>tous</v>
          </cell>
          <cell r="C1186" t="str">
            <v>13-Pri-autres</v>
          </cell>
          <cell r="D1186" t="str">
            <v>11_techn</v>
          </cell>
          <cell r="E1186" t="str">
            <v>tous</v>
          </cell>
          <cell r="F1186" t="str">
            <v>2001</v>
          </cell>
          <cell r="G1186">
            <v>27</v>
          </cell>
          <cell r="H1186">
            <v>115</v>
          </cell>
          <cell r="I1186">
            <v>59</v>
          </cell>
          <cell r="J1186">
            <v>174</v>
          </cell>
          <cell r="K1186">
            <v>145.61000000000001</v>
          </cell>
          <cell r="L1186">
            <v>63</v>
          </cell>
          <cell r="M1186">
            <v>52</v>
          </cell>
          <cell r="N1186">
            <v>12</v>
          </cell>
          <cell r="O1186">
            <v>47</v>
          </cell>
          <cell r="P1186">
            <v>67.17</v>
          </cell>
          <cell r="Q1186">
            <v>78.44</v>
          </cell>
          <cell r="S1186">
            <v>75</v>
          </cell>
          <cell r="T1186">
            <v>99</v>
          </cell>
        </row>
        <row r="1187">
          <cell r="A1187" t="str">
            <v>2 - Prives DG</v>
          </cell>
          <cell r="B1187" t="str">
            <v>tous</v>
          </cell>
          <cell r="C1187" t="str">
            <v>13-Pri-autres</v>
          </cell>
          <cell r="D1187" t="str">
            <v>11_techn</v>
          </cell>
          <cell r="E1187" t="str">
            <v>tous</v>
          </cell>
          <cell r="F1187" t="str">
            <v>2002</v>
          </cell>
          <cell r="G1187">
            <v>27</v>
          </cell>
          <cell r="H1187">
            <v>117</v>
          </cell>
          <cell r="I1187">
            <v>51</v>
          </cell>
          <cell r="J1187">
            <v>168</v>
          </cell>
          <cell r="K1187">
            <v>145.11000000000001</v>
          </cell>
          <cell r="L1187">
            <v>64</v>
          </cell>
          <cell r="M1187">
            <v>53</v>
          </cell>
          <cell r="N1187">
            <v>9</v>
          </cell>
          <cell r="O1187">
            <v>42</v>
          </cell>
          <cell r="P1187">
            <v>67.48</v>
          </cell>
          <cell r="Q1187">
            <v>77.63</v>
          </cell>
          <cell r="S1187">
            <v>73</v>
          </cell>
          <cell r="T1187">
            <v>95</v>
          </cell>
        </row>
        <row r="1188">
          <cell r="A1188" t="str">
            <v>2 - Prives DG</v>
          </cell>
          <cell r="B1188" t="str">
            <v>tous</v>
          </cell>
          <cell r="C1188" t="str">
            <v>13-Pri-autres</v>
          </cell>
          <cell r="D1188" t="str">
            <v>11_techn</v>
          </cell>
          <cell r="E1188" t="str">
            <v>tous</v>
          </cell>
          <cell r="F1188" t="str">
            <v>2003</v>
          </cell>
          <cell r="G1188">
            <v>27</v>
          </cell>
          <cell r="H1188">
            <v>121</v>
          </cell>
          <cell r="I1188">
            <v>60</v>
          </cell>
          <cell r="J1188">
            <v>181</v>
          </cell>
          <cell r="K1188">
            <v>149.68</v>
          </cell>
          <cell r="L1188">
            <v>65</v>
          </cell>
          <cell r="M1188">
            <v>56</v>
          </cell>
          <cell r="N1188">
            <v>11</v>
          </cell>
          <cell r="O1188">
            <v>49</v>
          </cell>
          <cell r="P1188">
            <v>69.099999999999994</v>
          </cell>
          <cell r="Q1188">
            <v>80.58</v>
          </cell>
          <cell r="S1188">
            <v>76</v>
          </cell>
          <cell r="T1188">
            <v>105</v>
          </cell>
        </row>
        <row r="1189">
          <cell r="A1189" t="str">
            <v>2 - Prives DG</v>
          </cell>
          <cell r="B1189" t="str">
            <v>tous</v>
          </cell>
          <cell r="C1189" t="str">
            <v>13-Pri-autres</v>
          </cell>
          <cell r="D1189" t="str">
            <v>12_total</v>
          </cell>
          <cell r="E1189" t="str">
            <v>tous</v>
          </cell>
          <cell r="F1189" t="str">
            <v>1997</v>
          </cell>
          <cell r="G1189">
            <v>13</v>
          </cell>
          <cell r="H1189">
            <v>255</v>
          </cell>
          <cell r="I1189">
            <v>133</v>
          </cell>
          <cell r="J1189">
            <v>388</v>
          </cell>
          <cell r="K1189">
            <v>328.32</v>
          </cell>
        </row>
        <row r="1190">
          <cell r="A1190" t="str">
            <v>2 - Prives DG</v>
          </cell>
          <cell r="B1190" t="str">
            <v>tous</v>
          </cell>
          <cell r="C1190" t="str">
            <v>13-Pri-autres</v>
          </cell>
          <cell r="D1190" t="str">
            <v>12_total</v>
          </cell>
          <cell r="E1190" t="str">
            <v>tous</v>
          </cell>
          <cell r="F1190" t="str">
            <v>1998</v>
          </cell>
          <cell r="G1190">
            <v>34</v>
          </cell>
          <cell r="H1190">
            <v>1047</v>
          </cell>
          <cell r="I1190">
            <v>486</v>
          </cell>
          <cell r="J1190">
            <v>1533</v>
          </cell>
          <cell r="K1190">
            <v>1292.32</v>
          </cell>
        </row>
        <row r="1191">
          <cell r="A1191" t="str">
            <v>2 - Prives DG</v>
          </cell>
          <cell r="B1191" t="str">
            <v>tous</v>
          </cell>
          <cell r="C1191" t="str">
            <v>13-Pri-autres</v>
          </cell>
          <cell r="D1191" t="str">
            <v>12_total</v>
          </cell>
          <cell r="E1191" t="str">
            <v>tous</v>
          </cell>
          <cell r="F1191" t="str">
            <v>1999</v>
          </cell>
          <cell r="G1191">
            <v>39</v>
          </cell>
          <cell r="H1191">
            <v>1141</v>
          </cell>
          <cell r="I1191">
            <v>1121</v>
          </cell>
          <cell r="J1191">
            <v>2262</v>
          </cell>
          <cell r="K1191">
            <v>1491.21</v>
          </cell>
        </row>
        <row r="1192">
          <cell r="A1192" t="str">
            <v>2 - Prives DG</v>
          </cell>
          <cell r="B1192" t="str">
            <v>tous</v>
          </cell>
          <cell r="C1192" t="str">
            <v>13-Pri-autres</v>
          </cell>
          <cell r="D1192" t="str">
            <v>12_total</v>
          </cell>
          <cell r="E1192" t="str">
            <v>tous</v>
          </cell>
          <cell r="F1192" t="str">
            <v>2000</v>
          </cell>
          <cell r="G1192">
            <v>34</v>
          </cell>
          <cell r="H1192">
            <v>1071</v>
          </cell>
          <cell r="I1192">
            <v>901</v>
          </cell>
          <cell r="J1192">
            <v>1972</v>
          </cell>
          <cell r="K1192">
            <v>1374.62</v>
          </cell>
          <cell r="L1192">
            <v>311</v>
          </cell>
          <cell r="M1192">
            <v>760</v>
          </cell>
          <cell r="N1192">
            <v>113</v>
          </cell>
          <cell r="O1192">
            <v>788</v>
          </cell>
          <cell r="P1192">
            <v>362.28</v>
          </cell>
          <cell r="Q1192">
            <v>1016.99</v>
          </cell>
          <cell r="S1192">
            <v>424</v>
          </cell>
          <cell r="T1192">
            <v>1548</v>
          </cell>
        </row>
        <row r="1193">
          <cell r="A1193" t="str">
            <v>2 - Prives DG</v>
          </cell>
          <cell r="B1193" t="str">
            <v>tous</v>
          </cell>
          <cell r="C1193" t="str">
            <v>13-Pri-autres</v>
          </cell>
          <cell r="D1193" t="str">
            <v>12_total</v>
          </cell>
          <cell r="E1193" t="str">
            <v>tous</v>
          </cell>
          <cell r="F1193" t="str">
            <v>2001</v>
          </cell>
          <cell r="G1193">
            <v>40</v>
          </cell>
          <cell r="H1193">
            <v>1119</v>
          </cell>
          <cell r="I1193">
            <v>1282</v>
          </cell>
          <cell r="J1193">
            <v>2401</v>
          </cell>
          <cell r="K1193">
            <v>1603.17</v>
          </cell>
          <cell r="L1193">
            <v>289</v>
          </cell>
          <cell r="M1193">
            <v>830</v>
          </cell>
          <cell r="N1193">
            <v>162</v>
          </cell>
          <cell r="O1193">
            <v>1120</v>
          </cell>
          <cell r="P1193">
            <v>369.51</v>
          </cell>
          <cell r="Q1193">
            <v>1233.6600000000001</v>
          </cell>
          <cell r="S1193">
            <v>451</v>
          </cell>
          <cell r="T1193">
            <v>1950</v>
          </cell>
        </row>
        <row r="1194">
          <cell r="A1194" t="str">
            <v>2 - Prives DG</v>
          </cell>
          <cell r="B1194" t="str">
            <v>tous</v>
          </cell>
          <cell r="C1194" t="str">
            <v>13-Pri-autres</v>
          </cell>
          <cell r="D1194" t="str">
            <v>12_total</v>
          </cell>
          <cell r="E1194" t="str">
            <v>tous</v>
          </cell>
          <cell r="F1194" t="str">
            <v>2002</v>
          </cell>
          <cell r="G1194">
            <v>34</v>
          </cell>
          <cell r="H1194">
            <v>1105</v>
          </cell>
          <cell r="I1194">
            <v>941</v>
          </cell>
          <cell r="J1194">
            <v>2046</v>
          </cell>
          <cell r="K1194">
            <v>1510.73</v>
          </cell>
          <cell r="L1194">
            <v>295</v>
          </cell>
          <cell r="M1194">
            <v>810</v>
          </cell>
          <cell r="N1194">
            <v>118</v>
          </cell>
          <cell r="O1194">
            <v>823</v>
          </cell>
          <cell r="P1194">
            <v>347.37</v>
          </cell>
          <cell r="Q1194">
            <v>1163.3599999999999</v>
          </cell>
          <cell r="S1194">
            <v>413</v>
          </cell>
          <cell r="T1194">
            <v>1633</v>
          </cell>
        </row>
        <row r="1195">
          <cell r="A1195" t="str">
            <v>2 - Prives DG</v>
          </cell>
          <cell r="B1195" t="str">
            <v>tous</v>
          </cell>
          <cell r="C1195" t="str">
            <v>13-Pri-autres</v>
          </cell>
          <cell r="D1195" t="str">
            <v>12_total</v>
          </cell>
          <cell r="E1195" t="str">
            <v>tous</v>
          </cell>
          <cell r="F1195" t="str">
            <v>2003</v>
          </cell>
          <cell r="G1195">
            <v>33</v>
          </cell>
          <cell r="H1195">
            <v>1126</v>
          </cell>
          <cell r="I1195">
            <v>862</v>
          </cell>
          <cell r="J1195">
            <v>1988</v>
          </cell>
          <cell r="K1195">
            <v>1511.32</v>
          </cell>
          <cell r="L1195">
            <v>302</v>
          </cell>
          <cell r="M1195">
            <v>824</v>
          </cell>
          <cell r="N1195">
            <v>113</v>
          </cell>
          <cell r="O1195">
            <v>749</v>
          </cell>
          <cell r="P1195">
            <v>356.78</v>
          </cell>
          <cell r="Q1195">
            <v>1154.54</v>
          </cell>
          <cell r="S1195">
            <v>415</v>
          </cell>
          <cell r="T1195">
            <v>1573</v>
          </cell>
        </row>
        <row r="1196">
          <cell r="A1196" t="str">
            <v>2 - Prives DG</v>
          </cell>
          <cell r="B1196" t="str">
            <v>tous</v>
          </cell>
          <cell r="C1196" t="str">
            <v>toutes</v>
          </cell>
          <cell r="D1196" t="str">
            <v>01_adm</v>
          </cell>
          <cell r="E1196" t="str">
            <v>_sal</v>
          </cell>
          <cell r="F1196" t="str">
            <v>1997</v>
          </cell>
          <cell r="G1196">
            <v>484</v>
          </cell>
          <cell r="H1196">
            <v>9108</v>
          </cell>
          <cell r="I1196">
            <v>3343</v>
          </cell>
          <cell r="J1196">
            <v>12451</v>
          </cell>
          <cell r="K1196">
            <v>11043.46</v>
          </cell>
        </row>
        <row r="1197">
          <cell r="A1197" t="str">
            <v>2 - Prives DG</v>
          </cell>
          <cell r="B1197" t="str">
            <v>tous</v>
          </cell>
          <cell r="C1197" t="str">
            <v>toutes</v>
          </cell>
          <cell r="D1197" t="str">
            <v>01_adm</v>
          </cell>
          <cell r="E1197" t="str">
            <v>_sal</v>
          </cell>
          <cell r="F1197" t="str">
            <v>1998</v>
          </cell>
          <cell r="G1197">
            <v>772</v>
          </cell>
          <cell r="H1197">
            <v>10566</v>
          </cell>
          <cell r="I1197">
            <v>4371</v>
          </cell>
          <cell r="J1197">
            <v>14937</v>
          </cell>
          <cell r="K1197">
            <v>13021.78</v>
          </cell>
        </row>
        <row r="1198">
          <cell r="A1198" t="str">
            <v>2 - Prives DG</v>
          </cell>
          <cell r="B1198" t="str">
            <v>tous</v>
          </cell>
          <cell r="C1198" t="str">
            <v>toutes</v>
          </cell>
          <cell r="D1198" t="str">
            <v>01_adm</v>
          </cell>
          <cell r="E1198" t="str">
            <v>_sal</v>
          </cell>
          <cell r="F1198" t="str">
            <v>1999</v>
          </cell>
          <cell r="G1198">
            <v>759</v>
          </cell>
          <cell r="H1198">
            <v>10606</v>
          </cell>
          <cell r="I1198">
            <v>4577</v>
          </cell>
          <cell r="J1198">
            <v>15183</v>
          </cell>
          <cell r="K1198">
            <v>13150.68</v>
          </cell>
        </row>
        <row r="1199">
          <cell r="A1199" t="str">
            <v>2 - Prives DG</v>
          </cell>
          <cell r="B1199" t="str">
            <v>tous</v>
          </cell>
          <cell r="C1199" t="str">
            <v>toutes</v>
          </cell>
          <cell r="D1199" t="str">
            <v>01_adm</v>
          </cell>
          <cell r="E1199" t="str">
            <v>_sal</v>
          </cell>
          <cell r="F1199" t="str">
            <v>2000</v>
          </cell>
          <cell r="G1199">
            <v>798</v>
          </cell>
          <cell r="H1199">
            <v>11131</v>
          </cell>
          <cell r="I1199">
            <v>4749</v>
          </cell>
          <cell r="J1199">
            <v>15880</v>
          </cell>
          <cell r="K1199">
            <v>13719.72</v>
          </cell>
          <cell r="L1199">
            <v>1950</v>
          </cell>
          <cell r="M1199">
            <v>9018</v>
          </cell>
          <cell r="N1199">
            <v>634</v>
          </cell>
          <cell r="O1199">
            <v>4064</v>
          </cell>
          <cell r="P1199">
            <v>2257.6999999999998</v>
          </cell>
          <cell r="Q1199">
            <v>11228.32</v>
          </cell>
          <cell r="S1199">
            <v>2584</v>
          </cell>
          <cell r="T1199">
            <v>13082</v>
          </cell>
        </row>
        <row r="1200">
          <cell r="A1200" t="str">
            <v>2 - Prives DG</v>
          </cell>
          <cell r="B1200" t="str">
            <v>tous</v>
          </cell>
          <cell r="C1200" t="str">
            <v>toutes</v>
          </cell>
          <cell r="D1200" t="str">
            <v>01_adm</v>
          </cell>
          <cell r="E1200" t="str">
            <v>_sal</v>
          </cell>
          <cell r="F1200" t="str">
            <v>2001</v>
          </cell>
          <cell r="G1200">
            <v>797</v>
          </cell>
          <cell r="H1200">
            <v>11483</v>
          </cell>
          <cell r="I1200">
            <v>4827</v>
          </cell>
          <cell r="J1200">
            <v>16310</v>
          </cell>
          <cell r="K1200">
            <v>14171.77</v>
          </cell>
          <cell r="L1200">
            <v>1956</v>
          </cell>
          <cell r="M1200">
            <v>9527</v>
          </cell>
          <cell r="N1200">
            <v>630</v>
          </cell>
          <cell r="O1200">
            <v>4197</v>
          </cell>
          <cell r="P1200">
            <v>2246.2399999999998</v>
          </cell>
          <cell r="Q1200">
            <v>11925.53</v>
          </cell>
          <cell r="S1200">
            <v>2586</v>
          </cell>
          <cell r="T1200">
            <v>13724</v>
          </cell>
        </row>
        <row r="1201">
          <cell r="A1201" t="str">
            <v>2 - Prives DG</v>
          </cell>
          <cell r="B1201" t="str">
            <v>tous</v>
          </cell>
          <cell r="C1201" t="str">
            <v>toutes</v>
          </cell>
          <cell r="D1201" t="str">
            <v>01_adm</v>
          </cell>
          <cell r="E1201" t="str">
            <v>_sal</v>
          </cell>
          <cell r="F1201" t="str">
            <v>2002</v>
          </cell>
          <cell r="G1201">
            <v>765</v>
          </cell>
          <cell r="H1201">
            <v>11478</v>
          </cell>
          <cell r="I1201">
            <v>4897</v>
          </cell>
          <cell r="J1201">
            <v>16375</v>
          </cell>
          <cell r="K1201">
            <v>14140.11</v>
          </cell>
          <cell r="L1201">
            <v>1953</v>
          </cell>
          <cell r="M1201">
            <v>9525</v>
          </cell>
          <cell r="N1201">
            <v>624</v>
          </cell>
          <cell r="O1201">
            <v>4273</v>
          </cell>
          <cell r="P1201">
            <v>2232.6799999999998</v>
          </cell>
          <cell r="Q1201">
            <v>11960.34</v>
          </cell>
          <cell r="S1201">
            <v>2577</v>
          </cell>
          <cell r="T1201">
            <v>13798</v>
          </cell>
        </row>
        <row r="1202">
          <cell r="A1202" t="str">
            <v>2 - Prives DG</v>
          </cell>
          <cell r="B1202" t="str">
            <v>tous</v>
          </cell>
          <cell r="C1202" t="str">
            <v>toutes</v>
          </cell>
          <cell r="D1202" t="str">
            <v>01_adm</v>
          </cell>
          <cell r="E1202" t="str">
            <v>_sal</v>
          </cell>
          <cell r="F1202" t="str">
            <v>2003</v>
          </cell>
          <cell r="G1202">
            <v>790</v>
          </cell>
          <cell r="H1202">
            <v>11640</v>
          </cell>
          <cell r="I1202">
            <v>5217</v>
          </cell>
          <cell r="J1202">
            <v>16857</v>
          </cell>
          <cell r="K1202">
            <v>14437.24</v>
          </cell>
          <cell r="L1202">
            <v>1975</v>
          </cell>
          <cell r="M1202">
            <v>9665</v>
          </cell>
          <cell r="N1202">
            <v>662</v>
          </cell>
          <cell r="O1202">
            <v>4555</v>
          </cell>
          <cell r="P1202">
            <v>2250.67</v>
          </cell>
          <cell r="Q1202">
            <v>12186.59</v>
          </cell>
          <cell r="S1202">
            <v>2637</v>
          </cell>
          <cell r="T1202">
            <v>14220</v>
          </cell>
        </row>
        <row r="1203">
          <cell r="A1203" t="str">
            <v>2 - Prives DG</v>
          </cell>
          <cell r="B1203" t="str">
            <v>tous</v>
          </cell>
          <cell r="C1203" t="str">
            <v>toutes</v>
          </cell>
          <cell r="D1203" t="str">
            <v>02_s_soins</v>
          </cell>
          <cell r="E1203" t="str">
            <v>_sal</v>
          </cell>
          <cell r="F1203" t="str">
            <v>1997</v>
          </cell>
          <cell r="G1203">
            <v>494</v>
          </cell>
          <cell r="H1203">
            <v>41545</v>
          </cell>
          <cell r="I1203">
            <v>15046</v>
          </cell>
          <cell r="J1203">
            <v>56591</v>
          </cell>
          <cell r="K1203">
            <v>49976.04</v>
          </cell>
        </row>
        <row r="1204">
          <cell r="A1204" t="str">
            <v>2 - Prives DG</v>
          </cell>
          <cell r="B1204" t="str">
            <v>tous</v>
          </cell>
          <cell r="C1204" t="str">
            <v>toutes</v>
          </cell>
          <cell r="D1204" t="str">
            <v>02_s_soins</v>
          </cell>
          <cell r="E1204" t="str">
            <v>_sal</v>
          </cell>
          <cell r="F1204" t="str">
            <v>1998</v>
          </cell>
          <cell r="G1204">
            <v>787</v>
          </cell>
          <cell r="H1204">
            <v>47994</v>
          </cell>
          <cell r="I1204">
            <v>18924</v>
          </cell>
          <cell r="J1204">
            <v>66918</v>
          </cell>
          <cell r="K1204">
            <v>58513.75</v>
          </cell>
        </row>
        <row r="1205">
          <cell r="A1205" t="str">
            <v>2 - Prives DG</v>
          </cell>
          <cell r="B1205" t="str">
            <v>tous</v>
          </cell>
          <cell r="C1205" t="str">
            <v>toutes</v>
          </cell>
          <cell r="D1205" t="str">
            <v>02_s_soins</v>
          </cell>
          <cell r="E1205" t="str">
            <v>_sal</v>
          </cell>
          <cell r="F1205" t="str">
            <v>1999</v>
          </cell>
          <cell r="G1205">
            <v>771</v>
          </cell>
          <cell r="H1205">
            <v>47667</v>
          </cell>
          <cell r="I1205">
            <v>20124</v>
          </cell>
          <cell r="J1205">
            <v>67791</v>
          </cell>
          <cell r="K1205">
            <v>58878.239999999998</v>
          </cell>
        </row>
        <row r="1206">
          <cell r="A1206" t="str">
            <v>2 - Prives DG</v>
          </cell>
          <cell r="B1206" t="str">
            <v>tous</v>
          </cell>
          <cell r="C1206" t="str">
            <v>toutes</v>
          </cell>
          <cell r="D1206" t="str">
            <v>02_s_soins</v>
          </cell>
          <cell r="E1206" t="str">
            <v>_sal</v>
          </cell>
          <cell r="F1206" t="str">
            <v>2000</v>
          </cell>
          <cell r="G1206">
            <v>820</v>
          </cell>
          <cell r="H1206">
            <v>50738</v>
          </cell>
          <cell r="I1206">
            <v>21573</v>
          </cell>
          <cell r="J1206">
            <v>72311</v>
          </cell>
          <cell r="K1206">
            <v>62744.62</v>
          </cell>
          <cell r="L1206">
            <v>8633</v>
          </cell>
          <cell r="M1206">
            <v>41041</v>
          </cell>
          <cell r="N1206">
            <v>2193</v>
          </cell>
          <cell r="O1206">
            <v>19152</v>
          </cell>
          <cell r="P1206">
            <v>9766.9099999999926</v>
          </cell>
          <cell r="Q1206">
            <v>51732.59</v>
          </cell>
          <cell r="S1206">
            <v>10826</v>
          </cell>
          <cell r="T1206">
            <v>60193</v>
          </cell>
        </row>
        <row r="1207">
          <cell r="A1207" t="str">
            <v>2 - Prives DG</v>
          </cell>
          <cell r="B1207" t="str">
            <v>tous</v>
          </cell>
          <cell r="C1207" t="str">
            <v>toutes</v>
          </cell>
          <cell r="D1207" t="str">
            <v>02_s_soins</v>
          </cell>
          <cell r="E1207" t="str">
            <v>_sal</v>
          </cell>
          <cell r="F1207" t="str">
            <v>2001</v>
          </cell>
          <cell r="G1207">
            <v>825</v>
          </cell>
          <cell r="H1207">
            <v>52260</v>
          </cell>
          <cell r="I1207">
            <v>21981</v>
          </cell>
          <cell r="J1207">
            <v>74241</v>
          </cell>
          <cell r="K1207">
            <v>64482.400000000001</v>
          </cell>
          <cell r="L1207">
            <v>9092</v>
          </cell>
          <cell r="M1207">
            <v>43168</v>
          </cell>
          <cell r="N1207">
            <v>2231</v>
          </cell>
          <cell r="O1207">
            <v>19750</v>
          </cell>
          <cell r="P1207">
            <v>10201.120000000001</v>
          </cell>
          <cell r="Q1207">
            <v>54281.280000000064</v>
          </cell>
          <cell r="S1207">
            <v>11323</v>
          </cell>
          <cell r="T1207">
            <v>62918</v>
          </cell>
        </row>
        <row r="1208">
          <cell r="A1208" t="str">
            <v>2 - Prives DG</v>
          </cell>
          <cell r="B1208" t="str">
            <v>tous</v>
          </cell>
          <cell r="C1208" t="str">
            <v>toutes</v>
          </cell>
          <cell r="D1208" t="str">
            <v>02_s_soins</v>
          </cell>
          <cell r="E1208" t="str">
            <v>_sal</v>
          </cell>
          <cell r="F1208" t="str">
            <v>2002</v>
          </cell>
          <cell r="G1208">
            <v>794</v>
          </cell>
          <cell r="H1208">
            <v>52338</v>
          </cell>
          <cell r="I1208">
            <v>21873</v>
          </cell>
          <cell r="J1208">
            <v>74211</v>
          </cell>
          <cell r="K1208">
            <v>64486.729999999923</v>
          </cell>
          <cell r="L1208">
            <v>8992</v>
          </cell>
          <cell r="M1208">
            <v>43346</v>
          </cell>
          <cell r="N1208">
            <v>2225</v>
          </cell>
          <cell r="O1208">
            <v>19648</v>
          </cell>
          <cell r="P1208">
            <v>10090.870000000001</v>
          </cell>
          <cell r="Q1208">
            <v>54471.33</v>
          </cell>
          <cell r="S1208">
            <v>11217</v>
          </cell>
          <cell r="T1208">
            <v>62994</v>
          </cell>
        </row>
        <row r="1209">
          <cell r="A1209" t="str">
            <v>2 - Prives DG</v>
          </cell>
          <cell r="B1209" t="str">
            <v>tous</v>
          </cell>
          <cell r="C1209" t="str">
            <v>toutes</v>
          </cell>
          <cell r="D1209" t="str">
            <v>02_s_soins</v>
          </cell>
          <cell r="E1209" t="str">
            <v>_sal</v>
          </cell>
          <cell r="F1209" t="str">
            <v>2003</v>
          </cell>
          <cell r="G1209">
            <v>812</v>
          </cell>
          <cell r="H1209">
            <v>53008</v>
          </cell>
          <cell r="I1209">
            <v>22403</v>
          </cell>
          <cell r="J1209">
            <v>75411</v>
          </cell>
          <cell r="K1209">
            <v>65096.68</v>
          </cell>
          <cell r="L1209">
            <v>8974</v>
          </cell>
          <cell r="M1209">
            <v>44034</v>
          </cell>
          <cell r="N1209">
            <v>2353</v>
          </cell>
          <cell r="O1209">
            <v>20050</v>
          </cell>
          <cell r="P1209">
            <v>10040.94</v>
          </cell>
          <cell r="Q1209">
            <v>55046.17</v>
          </cell>
          <cell r="S1209">
            <v>11327</v>
          </cell>
          <cell r="T1209">
            <v>64084</v>
          </cell>
        </row>
        <row r="1210">
          <cell r="A1210" t="str">
            <v>2 - Prives DG</v>
          </cell>
          <cell r="B1210" t="str">
            <v>tous</v>
          </cell>
          <cell r="C1210" t="str">
            <v>toutes</v>
          </cell>
          <cell r="D1210" t="str">
            <v>03_sagfem</v>
          </cell>
          <cell r="E1210" t="str">
            <v>_sal</v>
          </cell>
          <cell r="F1210" t="str">
            <v>1997</v>
          </cell>
          <cell r="G1210">
            <v>43</v>
          </cell>
          <cell r="H1210">
            <v>319</v>
          </cell>
          <cell r="I1210">
            <v>232</v>
          </cell>
          <cell r="J1210">
            <v>551</v>
          </cell>
          <cell r="K1210">
            <v>456.34</v>
          </cell>
        </row>
        <row r="1211">
          <cell r="A1211" t="str">
            <v>2 - Prives DG</v>
          </cell>
          <cell r="B1211" t="str">
            <v>tous</v>
          </cell>
          <cell r="C1211" t="str">
            <v>toutes</v>
          </cell>
          <cell r="D1211" t="str">
            <v>03_sagfem</v>
          </cell>
          <cell r="E1211" t="str">
            <v>_sal</v>
          </cell>
          <cell r="F1211" t="str">
            <v>1998</v>
          </cell>
          <cell r="G1211">
            <v>47</v>
          </cell>
          <cell r="H1211">
            <v>342</v>
          </cell>
          <cell r="I1211">
            <v>271</v>
          </cell>
          <cell r="J1211">
            <v>613</v>
          </cell>
          <cell r="K1211">
            <v>508.42</v>
          </cell>
        </row>
        <row r="1212">
          <cell r="A1212" t="str">
            <v>2 - Prives DG</v>
          </cell>
          <cell r="B1212" t="str">
            <v>tous</v>
          </cell>
          <cell r="C1212" t="str">
            <v>toutes</v>
          </cell>
          <cell r="D1212" t="str">
            <v>03_sagfem</v>
          </cell>
          <cell r="E1212" t="str">
            <v>_sal</v>
          </cell>
          <cell r="F1212" t="str">
            <v>1999</v>
          </cell>
          <cell r="G1212">
            <v>46</v>
          </cell>
          <cell r="H1212">
            <v>333</v>
          </cell>
          <cell r="I1212">
            <v>284</v>
          </cell>
          <cell r="J1212">
            <v>617</v>
          </cell>
          <cell r="K1212">
            <v>515.45000000000005</v>
          </cell>
        </row>
        <row r="1213">
          <cell r="A1213" t="str">
            <v>2 - Prives DG</v>
          </cell>
          <cell r="B1213" t="str">
            <v>tous</v>
          </cell>
          <cell r="C1213" t="str">
            <v>toutes</v>
          </cell>
          <cell r="D1213" t="str">
            <v>03_sagfem</v>
          </cell>
          <cell r="E1213" t="str">
            <v>_sal</v>
          </cell>
          <cell r="F1213" t="str">
            <v>2000</v>
          </cell>
          <cell r="G1213">
            <v>46</v>
          </cell>
          <cell r="H1213">
            <v>418</v>
          </cell>
          <cell r="I1213">
            <v>315</v>
          </cell>
          <cell r="J1213">
            <v>733</v>
          </cell>
          <cell r="K1213">
            <v>595.51</v>
          </cell>
          <cell r="L1213">
            <v>15</v>
          </cell>
          <cell r="M1213">
            <v>403</v>
          </cell>
          <cell r="N1213">
            <v>28</v>
          </cell>
          <cell r="O1213">
            <v>287</v>
          </cell>
          <cell r="P1213">
            <v>26.53</v>
          </cell>
          <cell r="Q1213">
            <v>568.98</v>
          </cell>
          <cell r="S1213">
            <v>43</v>
          </cell>
          <cell r="T1213">
            <v>690</v>
          </cell>
        </row>
        <row r="1214">
          <cell r="A1214" t="str">
            <v>2 - Prives DG</v>
          </cell>
          <cell r="B1214" t="str">
            <v>tous</v>
          </cell>
          <cell r="C1214" t="str">
            <v>toutes</v>
          </cell>
          <cell r="D1214" t="str">
            <v>03_sagfem</v>
          </cell>
          <cell r="E1214" t="str">
            <v>_sal</v>
          </cell>
          <cell r="F1214" t="str">
            <v>2001</v>
          </cell>
          <cell r="G1214">
            <v>42</v>
          </cell>
          <cell r="H1214">
            <v>435</v>
          </cell>
          <cell r="I1214">
            <v>289</v>
          </cell>
          <cell r="J1214">
            <v>724</v>
          </cell>
          <cell r="K1214">
            <v>606.32000000000005</v>
          </cell>
          <cell r="L1214">
            <v>1</v>
          </cell>
          <cell r="M1214">
            <v>434</v>
          </cell>
          <cell r="N1214">
            <v>3</v>
          </cell>
          <cell r="O1214">
            <v>286</v>
          </cell>
          <cell r="P1214">
            <v>1.88</v>
          </cell>
          <cell r="Q1214">
            <v>604.44000000000005</v>
          </cell>
          <cell r="S1214">
            <v>4</v>
          </cell>
          <cell r="T1214">
            <v>720</v>
          </cell>
        </row>
        <row r="1215">
          <cell r="A1215" t="str">
            <v>2 - Prives DG</v>
          </cell>
          <cell r="B1215" t="str">
            <v>tous</v>
          </cell>
          <cell r="C1215" t="str">
            <v>toutes</v>
          </cell>
          <cell r="D1215" t="str">
            <v>03_sagfem</v>
          </cell>
          <cell r="E1215" t="str">
            <v>_sal</v>
          </cell>
          <cell r="F1215" t="str">
            <v>2002</v>
          </cell>
          <cell r="G1215">
            <v>39</v>
          </cell>
          <cell r="H1215">
            <v>430</v>
          </cell>
          <cell r="I1215">
            <v>287</v>
          </cell>
          <cell r="J1215">
            <v>717</v>
          </cell>
          <cell r="K1215">
            <v>598.03</v>
          </cell>
          <cell r="L1215">
            <v>2</v>
          </cell>
          <cell r="M1215">
            <v>428</v>
          </cell>
          <cell r="N1215">
            <v>2</v>
          </cell>
          <cell r="O1215">
            <v>285</v>
          </cell>
          <cell r="P1215">
            <v>3.05</v>
          </cell>
          <cell r="Q1215">
            <v>594.98</v>
          </cell>
          <cell r="S1215">
            <v>4</v>
          </cell>
          <cell r="T1215">
            <v>713</v>
          </cell>
        </row>
        <row r="1216">
          <cell r="A1216" t="str">
            <v>2 - Prives DG</v>
          </cell>
          <cell r="B1216" t="str">
            <v>tous</v>
          </cell>
          <cell r="C1216" t="str">
            <v>toutes</v>
          </cell>
          <cell r="D1216" t="str">
            <v>03_sagfem</v>
          </cell>
          <cell r="E1216" t="str">
            <v>_sal</v>
          </cell>
          <cell r="F1216" t="str">
            <v>2003</v>
          </cell>
          <cell r="G1216">
            <v>40</v>
          </cell>
          <cell r="H1216">
            <v>455</v>
          </cell>
          <cell r="I1216">
            <v>302</v>
          </cell>
          <cell r="J1216">
            <v>757</v>
          </cell>
          <cell r="K1216">
            <v>637.51</v>
          </cell>
          <cell r="L1216">
            <v>3</v>
          </cell>
          <cell r="M1216">
            <v>452</v>
          </cell>
          <cell r="N1216">
            <v>3</v>
          </cell>
          <cell r="O1216">
            <v>299</v>
          </cell>
          <cell r="P1216">
            <v>3.48</v>
          </cell>
          <cell r="Q1216">
            <v>634.03</v>
          </cell>
          <cell r="S1216">
            <v>6</v>
          </cell>
          <cell r="T1216">
            <v>751</v>
          </cell>
        </row>
        <row r="1217">
          <cell r="A1217" t="str">
            <v>2 - Prives DG</v>
          </cell>
          <cell r="B1217" t="str">
            <v>tous</v>
          </cell>
          <cell r="C1217" t="str">
            <v>toutes</v>
          </cell>
          <cell r="D1217" t="str">
            <v>04_encad</v>
          </cell>
          <cell r="E1217" t="str">
            <v>_sal</v>
          </cell>
          <cell r="F1217" t="str">
            <v>1997</v>
          </cell>
          <cell r="G1217">
            <v>374</v>
          </cell>
          <cell r="H1217">
            <v>2757</v>
          </cell>
          <cell r="I1217">
            <v>344</v>
          </cell>
          <cell r="J1217">
            <v>3101</v>
          </cell>
          <cell r="K1217">
            <v>2968.92</v>
          </cell>
        </row>
        <row r="1218">
          <cell r="A1218" t="str">
            <v>2 - Prives DG</v>
          </cell>
          <cell r="B1218" t="str">
            <v>tous</v>
          </cell>
          <cell r="C1218" t="str">
            <v>toutes</v>
          </cell>
          <cell r="D1218" t="str">
            <v>04_encad</v>
          </cell>
          <cell r="E1218" t="str">
            <v>_sal</v>
          </cell>
          <cell r="F1218" t="str">
            <v>1998</v>
          </cell>
          <cell r="G1218">
            <v>524</v>
          </cell>
          <cell r="H1218">
            <v>3031</v>
          </cell>
          <cell r="I1218">
            <v>417</v>
          </cell>
          <cell r="J1218">
            <v>3448</v>
          </cell>
          <cell r="K1218">
            <v>3269.9</v>
          </cell>
        </row>
        <row r="1219">
          <cell r="A1219" t="str">
            <v>2 - Prives DG</v>
          </cell>
          <cell r="B1219" t="str">
            <v>tous</v>
          </cell>
          <cell r="C1219" t="str">
            <v>toutes</v>
          </cell>
          <cell r="D1219" t="str">
            <v>04_encad</v>
          </cell>
          <cell r="E1219" t="str">
            <v>_sal</v>
          </cell>
          <cell r="F1219" t="str">
            <v>1999</v>
          </cell>
          <cell r="G1219">
            <v>525</v>
          </cell>
          <cell r="H1219">
            <v>3065</v>
          </cell>
          <cell r="I1219">
            <v>443</v>
          </cell>
          <cell r="J1219">
            <v>3508</v>
          </cell>
          <cell r="K1219">
            <v>3317.29</v>
          </cell>
        </row>
        <row r="1220">
          <cell r="A1220" t="str">
            <v>2 - Prives DG</v>
          </cell>
          <cell r="B1220" t="str">
            <v>tous</v>
          </cell>
          <cell r="C1220" t="str">
            <v>toutes</v>
          </cell>
          <cell r="D1220" t="str">
            <v>04_encad</v>
          </cell>
          <cell r="E1220" t="str">
            <v>_sal</v>
          </cell>
          <cell r="F1220" t="str">
            <v>2000</v>
          </cell>
          <cell r="G1220">
            <v>574</v>
          </cell>
          <cell r="H1220">
            <v>3109</v>
          </cell>
          <cell r="I1220">
            <v>490</v>
          </cell>
          <cell r="J1220">
            <v>3599</v>
          </cell>
          <cell r="K1220">
            <v>3369.37</v>
          </cell>
          <cell r="L1220">
            <v>723</v>
          </cell>
          <cell r="M1220">
            <v>2333</v>
          </cell>
          <cell r="N1220">
            <v>94</v>
          </cell>
          <cell r="O1220">
            <v>385</v>
          </cell>
          <cell r="P1220">
            <v>765.03</v>
          </cell>
          <cell r="Q1220">
            <v>2543.25</v>
          </cell>
          <cell r="S1220">
            <v>817</v>
          </cell>
          <cell r="T1220">
            <v>2718</v>
          </cell>
        </row>
        <row r="1221">
          <cell r="A1221" t="str">
            <v>2 - Prives DG</v>
          </cell>
          <cell r="B1221" t="str">
            <v>tous</v>
          </cell>
          <cell r="C1221" t="str">
            <v>toutes</v>
          </cell>
          <cell r="D1221" t="str">
            <v>04_encad</v>
          </cell>
          <cell r="E1221" t="str">
            <v>_sal</v>
          </cell>
          <cell r="F1221" t="str">
            <v>2001</v>
          </cell>
          <cell r="G1221">
            <v>596</v>
          </cell>
          <cell r="H1221">
            <v>3215</v>
          </cell>
          <cell r="I1221">
            <v>544</v>
          </cell>
          <cell r="J1221">
            <v>3759</v>
          </cell>
          <cell r="K1221">
            <v>3510.47</v>
          </cell>
          <cell r="L1221">
            <v>755</v>
          </cell>
          <cell r="M1221">
            <v>2460</v>
          </cell>
          <cell r="N1221">
            <v>107</v>
          </cell>
          <cell r="O1221">
            <v>437</v>
          </cell>
          <cell r="P1221">
            <v>804.04</v>
          </cell>
          <cell r="Q1221">
            <v>2706.43</v>
          </cell>
          <cell r="S1221">
            <v>862</v>
          </cell>
          <cell r="T1221">
            <v>2897</v>
          </cell>
        </row>
        <row r="1222">
          <cell r="A1222" t="str">
            <v>2 - Prives DG</v>
          </cell>
          <cell r="B1222" t="str">
            <v>tous</v>
          </cell>
          <cell r="C1222" t="str">
            <v>toutes</v>
          </cell>
          <cell r="D1222" t="str">
            <v>04_encad</v>
          </cell>
          <cell r="E1222" t="str">
            <v>_sal</v>
          </cell>
          <cell r="F1222" t="str">
            <v>2002</v>
          </cell>
          <cell r="G1222">
            <v>587</v>
          </cell>
          <cell r="H1222">
            <v>3147</v>
          </cell>
          <cell r="I1222">
            <v>484</v>
          </cell>
          <cell r="J1222">
            <v>3631</v>
          </cell>
          <cell r="K1222">
            <v>3422.47</v>
          </cell>
          <cell r="L1222">
            <v>748</v>
          </cell>
          <cell r="M1222">
            <v>2399</v>
          </cell>
          <cell r="N1222">
            <v>98</v>
          </cell>
          <cell r="O1222">
            <v>386</v>
          </cell>
          <cell r="P1222">
            <v>798.42</v>
          </cell>
          <cell r="Q1222">
            <v>2624.05</v>
          </cell>
          <cell r="S1222">
            <v>846</v>
          </cell>
          <cell r="T1222">
            <v>2785</v>
          </cell>
        </row>
        <row r="1223">
          <cell r="A1223" t="str">
            <v>2 - Prives DG</v>
          </cell>
          <cell r="B1223" t="str">
            <v>tous</v>
          </cell>
          <cell r="C1223" t="str">
            <v>toutes</v>
          </cell>
          <cell r="D1223" t="str">
            <v>04_encad</v>
          </cell>
          <cell r="E1223" t="str">
            <v>_sal</v>
          </cell>
          <cell r="F1223" t="str">
            <v>2003</v>
          </cell>
          <cell r="G1223">
            <v>610</v>
          </cell>
          <cell r="H1223">
            <v>3109</v>
          </cell>
          <cell r="I1223">
            <v>503</v>
          </cell>
          <cell r="J1223">
            <v>3612</v>
          </cell>
          <cell r="K1223">
            <v>3389.86</v>
          </cell>
          <cell r="L1223">
            <v>727</v>
          </cell>
          <cell r="M1223">
            <v>2382</v>
          </cell>
          <cell r="N1223">
            <v>95</v>
          </cell>
          <cell r="O1223">
            <v>408</v>
          </cell>
          <cell r="P1223">
            <v>771.65</v>
          </cell>
          <cell r="Q1223">
            <v>2618.21</v>
          </cell>
          <cell r="S1223">
            <v>822</v>
          </cell>
          <cell r="T1223">
            <v>2790</v>
          </cell>
        </row>
        <row r="1224">
          <cell r="A1224" t="str">
            <v>2 - Prives DG</v>
          </cell>
          <cell r="B1224" t="str">
            <v>tous</v>
          </cell>
          <cell r="C1224" t="str">
            <v>toutes</v>
          </cell>
          <cell r="D1224" t="str">
            <v>05_infirm</v>
          </cell>
          <cell r="E1224" t="str">
            <v>_sal</v>
          </cell>
          <cell r="F1224" t="str">
            <v>1997</v>
          </cell>
          <cell r="G1224">
            <v>478</v>
          </cell>
          <cell r="H1224">
            <v>16156</v>
          </cell>
          <cell r="I1224">
            <v>5810</v>
          </cell>
          <cell r="J1224">
            <v>21966</v>
          </cell>
          <cell r="K1224">
            <v>19555.150000000001</v>
          </cell>
        </row>
        <row r="1225">
          <cell r="A1225" t="str">
            <v>2 - Prives DG</v>
          </cell>
          <cell r="B1225" t="str">
            <v>tous</v>
          </cell>
          <cell r="C1225" t="str">
            <v>toutes</v>
          </cell>
          <cell r="D1225" t="str">
            <v>05_infirm</v>
          </cell>
          <cell r="E1225" t="str">
            <v>_sal</v>
          </cell>
          <cell r="F1225" t="str">
            <v>1998</v>
          </cell>
          <cell r="G1225">
            <v>752</v>
          </cell>
          <cell r="H1225">
            <v>18011</v>
          </cell>
          <cell r="I1225">
            <v>6884</v>
          </cell>
          <cell r="J1225">
            <v>24895</v>
          </cell>
          <cell r="K1225">
            <v>22021.14</v>
          </cell>
        </row>
        <row r="1226">
          <cell r="A1226" t="str">
            <v>2 - Prives DG</v>
          </cell>
          <cell r="B1226" t="str">
            <v>tous</v>
          </cell>
          <cell r="C1226" t="str">
            <v>toutes</v>
          </cell>
          <cell r="D1226" t="str">
            <v>05_infirm</v>
          </cell>
          <cell r="E1226" t="str">
            <v>_sal</v>
          </cell>
          <cell r="F1226" t="str">
            <v>1999</v>
          </cell>
          <cell r="G1226">
            <v>732</v>
          </cell>
          <cell r="H1226">
            <v>18049</v>
          </cell>
          <cell r="I1226">
            <v>7020</v>
          </cell>
          <cell r="J1226">
            <v>25069</v>
          </cell>
          <cell r="K1226">
            <v>22225.38</v>
          </cell>
        </row>
        <row r="1227">
          <cell r="A1227" t="str">
            <v>2 - Prives DG</v>
          </cell>
          <cell r="B1227" t="str">
            <v>tous</v>
          </cell>
          <cell r="C1227" t="str">
            <v>toutes</v>
          </cell>
          <cell r="D1227" t="str">
            <v>05_infirm</v>
          </cell>
          <cell r="E1227" t="str">
            <v>_sal</v>
          </cell>
          <cell r="F1227" t="str">
            <v>2000</v>
          </cell>
          <cell r="G1227">
            <v>784</v>
          </cell>
          <cell r="H1227">
            <v>19435</v>
          </cell>
          <cell r="I1227">
            <v>7489</v>
          </cell>
          <cell r="J1227">
            <v>26924</v>
          </cell>
          <cell r="K1227">
            <v>23843.83</v>
          </cell>
          <cell r="L1227">
            <v>3234</v>
          </cell>
          <cell r="M1227">
            <v>15833</v>
          </cell>
          <cell r="N1227">
            <v>624</v>
          </cell>
          <cell r="O1227">
            <v>6761</v>
          </cell>
          <cell r="P1227">
            <v>3599.86</v>
          </cell>
          <cell r="Q1227">
            <v>19798.099999999999</v>
          </cell>
          <cell r="S1227">
            <v>3858</v>
          </cell>
          <cell r="T1227">
            <v>22594</v>
          </cell>
        </row>
        <row r="1228">
          <cell r="A1228" t="str">
            <v>2 - Prives DG</v>
          </cell>
          <cell r="B1228" t="str">
            <v>tous</v>
          </cell>
          <cell r="C1228" t="str">
            <v>toutes</v>
          </cell>
          <cell r="D1228" t="str">
            <v>05_infirm</v>
          </cell>
          <cell r="E1228" t="str">
            <v>_sal</v>
          </cell>
          <cell r="F1228" t="str">
            <v>2001</v>
          </cell>
          <cell r="G1228">
            <v>798</v>
          </cell>
          <cell r="H1228">
            <v>19866</v>
          </cell>
          <cell r="I1228">
            <v>7584</v>
          </cell>
          <cell r="J1228">
            <v>27450</v>
          </cell>
          <cell r="K1228">
            <v>24367.9</v>
          </cell>
          <cell r="L1228">
            <v>3309</v>
          </cell>
          <cell r="M1228">
            <v>16557</v>
          </cell>
          <cell r="N1228">
            <v>583</v>
          </cell>
          <cell r="O1228">
            <v>7001</v>
          </cell>
          <cell r="P1228">
            <v>3613.48</v>
          </cell>
          <cell r="Q1228">
            <v>20754.419999999998</v>
          </cell>
          <cell r="S1228">
            <v>3892</v>
          </cell>
          <cell r="T1228">
            <v>23558</v>
          </cell>
        </row>
        <row r="1229">
          <cell r="A1229" t="str">
            <v>2 - Prives DG</v>
          </cell>
          <cell r="B1229" t="str">
            <v>tous</v>
          </cell>
          <cell r="C1229" t="str">
            <v>toutes</v>
          </cell>
          <cell r="D1229" t="str">
            <v>05_infirm</v>
          </cell>
          <cell r="E1229" t="str">
            <v>_sal</v>
          </cell>
          <cell r="F1229" t="str">
            <v>2002</v>
          </cell>
          <cell r="G1229">
            <v>772</v>
          </cell>
          <cell r="H1229">
            <v>19768</v>
          </cell>
          <cell r="I1229">
            <v>7582</v>
          </cell>
          <cell r="J1229">
            <v>27350</v>
          </cell>
          <cell r="K1229">
            <v>24205.17</v>
          </cell>
          <cell r="L1229">
            <v>3271</v>
          </cell>
          <cell r="M1229">
            <v>16497</v>
          </cell>
          <cell r="N1229">
            <v>616</v>
          </cell>
          <cell r="O1229">
            <v>6966</v>
          </cell>
          <cell r="P1229">
            <v>3593.53</v>
          </cell>
          <cell r="Q1229">
            <v>20647.740000000002</v>
          </cell>
          <cell r="S1229">
            <v>3887</v>
          </cell>
          <cell r="T1229">
            <v>23463</v>
          </cell>
        </row>
        <row r="1230">
          <cell r="A1230" t="str">
            <v>2 - Prives DG</v>
          </cell>
          <cell r="B1230" t="str">
            <v>tous</v>
          </cell>
          <cell r="C1230" t="str">
            <v>toutes</v>
          </cell>
          <cell r="D1230" t="str">
            <v>05_infirm</v>
          </cell>
          <cell r="E1230" t="str">
            <v>_sal</v>
          </cell>
          <cell r="F1230" t="str">
            <v>2003</v>
          </cell>
          <cell r="G1230">
            <v>777</v>
          </cell>
          <cell r="H1230">
            <v>19841</v>
          </cell>
          <cell r="I1230">
            <v>7783</v>
          </cell>
          <cell r="J1230">
            <v>27624</v>
          </cell>
          <cell r="K1230">
            <v>24321.18</v>
          </cell>
          <cell r="L1230">
            <v>3217</v>
          </cell>
          <cell r="M1230">
            <v>16624</v>
          </cell>
          <cell r="N1230">
            <v>668</v>
          </cell>
          <cell r="O1230">
            <v>7115</v>
          </cell>
          <cell r="P1230">
            <v>3528.94</v>
          </cell>
          <cell r="Q1230">
            <v>20792.169999999998</v>
          </cell>
          <cell r="S1230">
            <v>3885</v>
          </cell>
          <cell r="T1230">
            <v>23739</v>
          </cell>
        </row>
        <row r="1231">
          <cell r="A1231" t="str">
            <v>2 - Prives DG</v>
          </cell>
          <cell r="B1231" t="str">
            <v>tous</v>
          </cell>
          <cell r="C1231" t="str">
            <v>toutes</v>
          </cell>
          <cell r="D1231" t="str">
            <v>06_aides</v>
          </cell>
          <cell r="E1231" t="str">
            <v>_sal</v>
          </cell>
          <cell r="F1231" t="str">
            <v>1997</v>
          </cell>
          <cell r="G1231">
            <v>420</v>
          </cell>
          <cell r="H1231">
            <v>11647</v>
          </cell>
          <cell r="I1231">
            <v>3306</v>
          </cell>
          <cell r="J1231">
            <v>14953</v>
          </cell>
          <cell r="K1231">
            <v>13490.05</v>
          </cell>
        </row>
        <row r="1232">
          <cell r="A1232" t="str">
            <v>2 - Prives DG</v>
          </cell>
          <cell r="B1232" t="str">
            <v>tous</v>
          </cell>
          <cell r="C1232" t="str">
            <v>toutes</v>
          </cell>
          <cell r="D1232" t="str">
            <v>06_aides</v>
          </cell>
          <cell r="E1232" t="str">
            <v>_sal</v>
          </cell>
          <cell r="F1232" t="str">
            <v>1998</v>
          </cell>
          <cell r="G1232">
            <v>636</v>
          </cell>
          <cell r="H1232">
            <v>13961</v>
          </cell>
          <cell r="I1232">
            <v>4462</v>
          </cell>
          <cell r="J1232">
            <v>18423</v>
          </cell>
          <cell r="K1232">
            <v>16424.55</v>
          </cell>
        </row>
        <row r="1233">
          <cell r="A1233" t="str">
            <v>2 - Prives DG</v>
          </cell>
          <cell r="B1233" t="str">
            <v>tous</v>
          </cell>
          <cell r="C1233" t="str">
            <v>toutes</v>
          </cell>
          <cell r="D1233" t="str">
            <v>06_aides</v>
          </cell>
          <cell r="E1233" t="str">
            <v>_sal</v>
          </cell>
          <cell r="F1233" t="str">
            <v>1999</v>
          </cell>
          <cell r="G1233">
            <v>629</v>
          </cell>
          <cell r="H1233">
            <v>13787</v>
          </cell>
          <cell r="I1233">
            <v>5018</v>
          </cell>
          <cell r="J1233">
            <v>18805</v>
          </cell>
          <cell r="K1233">
            <v>16492.22</v>
          </cell>
        </row>
        <row r="1234">
          <cell r="A1234" t="str">
            <v>2 - Prives DG</v>
          </cell>
          <cell r="B1234" t="str">
            <v>tous</v>
          </cell>
          <cell r="C1234" t="str">
            <v>toutes</v>
          </cell>
          <cell r="D1234" t="str">
            <v>06_aides</v>
          </cell>
          <cell r="E1234" t="str">
            <v>_sal</v>
          </cell>
          <cell r="F1234" t="str">
            <v>2000</v>
          </cell>
          <cell r="G1234">
            <v>684</v>
          </cell>
          <cell r="H1234">
            <v>14395</v>
          </cell>
          <cell r="I1234">
            <v>5405</v>
          </cell>
          <cell r="J1234">
            <v>19800</v>
          </cell>
          <cell r="K1234">
            <v>17352.75</v>
          </cell>
          <cell r="L1234">
            <v>1781</v>
          </cell>
          <cell r="M1234">
            <v>12244</v>
          </cell>
          <cell r="N1234">
            <v>291</v>
          </cell>
          <cell r="O1234">
            <v>5060</v>
          </cell>
          <cell r="P1234">
            <v>1966.35</v>
          </cell>
          <cell r="Q1234">
            <v>14962.87</v>
          </cell>
          <cell r="S1234">
            <v>2072</v>
          </cell>
          <cell r="T1234">
            <v>17304</v>
          </cell>
        </row>
        <row r="1235">
          <cell r="A1235" t="str">
            <v>2 - Prives DG</v>
          </cell>
          <cell r="B1235" t="str">
            <v>tous</v>
          </cell>
          <cell r="C1235" t="str">
            <v>toutes</v>
          </cell>
          <cell r="D1235" t="str">
            <v>06_aides</v>
          </cell>
          <cell r="E1235" t="str">
            <v>_sal</v>
          </cell>
          <cell r="F1235" t="str">
            <v>2001</v>
          </cell>
          <cell r="G1235">
            <v>701</v>
          </cell>
          <cell r="H1235">
            <v>15101</v>
          </cell>
          <cell r="I1235">
            <v>5499</v>
          </cell>
          <cell r="J1235">
            <v>20600</v>
          </cell>
          <cell r="K1235">
            <v>18066.689999999999</v>
          </cell>
          <cell r="L1235">
            <v>1921</v>
          </cell>
          <cell r="M1235">
            <v>13180</v>
          </cell>
          <cell r="N1235">
            <v>328</v>
          </cell>
          <cell r="O1235">
            <v>5171</v>
          </cell>
          <cell r="P1235">
            <v>2096.0100000000002</v>
          </cell>
          <cell r="Q1235">
            <v>15970.68</v>
          </cell>
          <cell r="S1235">
            <v>2249</v>
          </cell>
          <cell r="T1235">
            <v>18351</v>
          </cell>
        </row>
        <row r="1236">
          <cell r="A1236" t="str">
            <v>2 - Prives DG</v>
          </cell>
          <cell r="B1236" t="str">
            <v>tous</v>
          </cell>
          <cell r="C1236" t="str">
            <v>toutes</v>
          </cell>
          <cell r="D1236" t="str">
            <v>06_aides</v>
          </cell>
          <cell r="E1236" t="str">
            <v>_sal</v>
          </cell>
          <cell r="F1236" t="str">
            <v>2002</v>
          </cell>
          <cell r="G1236">
            <v>681</v>
          </cell>
          <cell r="H1236">
            <v>15399</v>
          </cell>
          <cell r="I1236">
            <v>5303</v>
          </cell>
          <cell r="J1236">
            <v>20702</v>
          </cell>
          <cell r="K1236">
            <v>18332.61</v>
          </cell>
          <cell r="L1236">
            <v>1950</v>
          </cell>
          <cell r="M1236">
            <v>13449</v>
          </cell>
          <cell r="N1236">
            <v>301</v>
          </cell>
          <cell r="O1236">
            <v>5002</v>
          </cell>
          <cell r="P1236">
            <v>2106.4</v>
          </cell>
          <cell r="Q1236">
            <v>16226.21</v>
          </cell>
          <cell r="S1236">
            <v>2251</v>
          </cell>
          <cell r="T1236">
            <v>18451</v>
          </cell>
        </row>
        <row r="1237">
          <cell r="A1237" t="str">
            <v>2 - Prives DG</v>
          </cell>
          <cell r="B1237" t="str">
            <v>tous</v>
          </cell>
          <cell r="C1237" t="str">
            <v>toutes</v>
          </cell>
          <cell r="D1237" t="str">
            <v>06_aides</v>
          </cell>
          <cell r="E1237" t="str">
            <v>_sal</v>
          </cell>
          <cell r="F1237" t="str">
            <v>2003</v>
          </cell>
          <cell r="G1237">
            <v>690</v>
          </cell>
          <cell r="H1237">
            <v>15780</v>
          </cell>
          <cell r="I1237">
            <v>5283</v>
          </cell>
          <cell r="J1237">
            <v>21063</v>
          </cell>
          <cell r="K1237">
            <v>18522.3</v>
          </cell>
          <cell r="L1237">
            <v>1950</v>
          </cell>
          <cell r="M1237">
            <v>13830</v>
          </cell>
          <cell r="N1237">
            <v>298</v>
          </cell>
          <cell r="O1237">
            <v>4985</v>
          </cell>
          <cell r="P1237">
            <v>2086.0500000000002</v>
          </cell>
          <cell r="Q1237">
            <v>16436.490000000002</v>
          </cell>
          <cell r="S1237">
            <v>2248</v>
          </cell>
          <cell r="T1237">
            <v>18815</v>
          </cell>
        </row>
        <row r="1238">
          <cell r="A1238" t="str">
            <v>2 - Prives DG</v>
          </cell>
          <cell r="B1238" t="str">
            <v>tous</v>
          </cell>
          <cell r="C1238" t="str">
            <v>toutes</v>
          </cell>
          <cell r="D1238" t="str">
            <v>07_ash</v>
          </cell>
          <cell r="E1238" t="str">
            <v>_sal</v>
          </cell>
          <cell r="F1238" t="str">
            <v>1997</v>
          </cell>
          <cell r="G1238">
            <v>380</v>
          </cell>
          <cell r="H1238">
            <v>8114</v>
          </cell>
          <cell r="I1238">
            <v>2853</v>
          </cell>
          <cell r="J1238">
            <v>10967</v>
          </cell>
          <cell r="K1238">
            <v>9653.02</v>
          </cell>
        </row>
        <row r="1239">
          <cell r="A1239" t="str">
            <v>2 - Prives DG</v>
          </cell>
          <cell r="B1239" t="str">
            <v>tous</v>
          </cell>
          <cell r="C1239" t="str">
            <v>toutes</v>
          </cell>
          <cell r="D1239" t="str">
            <v>07_ash</v>
          </cell>
          <cell r="E1239" t="str">
            <v>_sal</v>
          </cell>
          <cell r="F1239" t="str">
            <v>1998</v>
          </cell>
          <cell r="G1239">
            <v>546</v>
          </cell>
          <cell r="H1239">
            <v>9432</v>
          </cell>
          <cell r="I1239">
            <v>3525</v>
          </cell>
          <cell r="J1239">
            <v>12957</v>
          </cell>
          <cell r="K1239">
            <v>11364.36</v>
          </cell>
        </row>
        <row r="1240">
          <cell r="A1240" t="str">
            <v>2 - Prives DG</v>
          </cell>
          <cell r="B1240" t="str">
            <v>tous</v>
          </cell>
          <cell r="C1240" t="str">
            <v>toutes</v>
          </cell>
          <cell r="D1240" t="str">
            <v>07_ash</v>
          </cell>
          <cell r="E1240" t="str">
            <v>_sal</v>
          </cell>
          <cell r="F1240" t="str">
            <v>1999</v>
          </cell>
          <cell r="G1240">
            <v>537</v>
          </cell>
          <cell r="H1240">
            <v>9118</v>
          </cell>
          <cell r="I1240">
            <v>3746</v>
          </cell>
          <cell r="J1240">
            <v>12864</v>
          </cell>
          <cell r="K1240">
            <v>11217.72</v>
          </cell>
        </row>
        <row r="1241">
          <cell r="A1241" t="str">
            <v>2 - Prives DG</v>
          </cell>
          <cell r="B1241" t="str">
            <v>tous</v>
          </cell>
          <cell r="C1241" t="str">
            <v>toutes</v>
          </cell>
          <cell r="D1241" t="str">
            <v>07_ash</v>
          </cell>
          <cell r="E1241" t="str">
            <v>_sal</v>
          </cell>
          <cell r="F1241" t="str">
            <v>2000</v>
          </cell>
          <cell r="G1241">
            <v>612</v>
          </cell>
          <cell r="H1241">
            <v>9875</v>
          </cell>
          <cell r="I1241">
            <v>4122</v>
          </cell>
          <cell r="J1241">
            <v>13997</v>
          </cell>
          <cell r="K1241">
            <v>12191.97</v>
          </cell>
          <cell r="L1241">
            <v>1695</v>
          </cell>
          <cell r="M1241">
            <v>8027</v>
          </cell>
          <cell r="N1241">
            <v>315</v>
          </cell>
          <cell r="O1241">
            <v>3784</v>
          </cell>
          <cell r="P1241">
            <v>1834.87</v>
          </cell>
          <cell r="Q1241">
            <v>10184.89</v>
          </cell>
          <cell r="S1241">
            <v>2010</v>
          </cell>
          <cell r="T1241">
            <v>11811</v>
          </cell>
        </row>
        <row r="1242">
          <cell r="A1242" t="str">
            <v>2 - Prives DG</v>
          </cell>
          <cell r="B1242" t="str">
            <v>tous</v>
          </cell>
          <cell r="C1242" t="str">
            <v>toutes</v>
          </cell>
          <cell r="D1242" t="str">
            <v>07_ash</v>
          </cell>
          <cell r="E1242" t="str">
            <v>_sal</v>
          </cell>
          <cell r="F1242" t="str">
            <v>2001</v>
          </cell>
          <cell r="G1242">
            <v>636</v>
          </cell>
          <cell r="H1242">
            <v>9971</v>
          </cell>
          <cell r="I1242">
            <v>4222</v>
          </cell>
          <cell r="J1242">
            <v>14193</v>
          </cell>
          <cell r="K1242">
            <v>12334.27</v>
          </cell>
          <cell r="L1242">
            <v>1782</v>
          </cell>
          <cell r="M1242">
            <v>8189</v>
          </cell>
          <cell r="N1242">
            <v>349</v>
          </cell>
          <cell r="O1242">
            <v>3873</v>
          </cell>
          <cell r="P1242">
            <v>1976.3</v>
          </cell>
          <cell r="Q1242">
            <v>10357.969999999999</v>
          </cell>
          <cell r="S1242">
            <v>2131</v>
          </cell>
          <cell r="T1242">
            <v>12062</v>
          </cell>
        </row>
        <row r="1243">
          <cell r="A1243" t="str">
            <v>2 - Prives DG</v>
          </cell>
          <cell r="B1243" t="str">
            <v>tous</v>
          </cell>
          <cell r="C1243" t="str">
            <v>toutes</v>
          </cell>
          <cell r="D1243" t="str">
            <v>07_ash</v>
          </cell>
          <cell r="E1243" t="str">
            <v>_sal</v>
          </cell>
          <cell r="F1243" t="str">
            <v>2002</v>
          </cell>
          <cell r="G1243">
            <v>615</v>
          </cell>
          <cell r="H1243">
            <v>9841</v>
          </cell>
          <cell r="I1243">
            <v>4135</v>
          </cell>
          <cell r="J1243">
            <v>13976</v>
          </cell>
          <cell r="K1243">
            <v>12115.16</v>
          </cell>
          <cell r="L1243">
            <v>1691</v>
          </cell>
          <cell r="M1243">
            <v>8150</v>
          </cell>
          <cell r="N1243">
            <v>326</v>
          </cell>
          <cell r="O1243">
            <v>3809</v>
          </cell>
          <cell r="P1243">
            <v>1849.04</v>
          </cell>
          <cell r="Q1243">
            <v>10305.49</v>
          </cell>
          <cell r="S1243">
            <v>2017</v>
          </cell>
          <cell r="T1243">
            <v>11959</v>
          </cell>
        </row>
        <row r="1244">
          <cell r="A1244" t="str">
            <v>2 - Prives DG</v>
          </cell>
          <cell r="B1244" t="str">
            <v>tous</v>
          </cell>
          <cell r="C1244" t="str">
            <v>toutes</v>
          </cell>
          <cell r="D1244" t="str">
            <v>07_ash</v>
          </cell>
          <cell r="E1244" t="str">
            <v>_sal</v>
          </cell>
          <cell r="F1244" t="str">
            <v>2003</v>
          </cell>
          <cell r="G1244">
            <v>631</v>
          </cell>
          <cell r="H1244">
            <v>9986</v>
          </cell>
          <cell r="I1244">
            <v>4168</v>
          </cell>
          <cell r="J1244">
            <v>14154</v>
          </cell>
          <cell r="K1244">
            <v>12185.64</v>
          </cell>
          <cell r="L1244">
            <v>1753</v>
          </cell>
          <cell r="M1244">
            <v>8233</v>
          </cell>
          <cell r="N1244">
            <v>343</v>
          </cell>
          <cell r="O1244">
            <v>3825</v>
          </cell>
          <cell r="P1244">
            <v>1900.29</v>
          </cell>
          <cell r="Q1244">
            <v>10275.61</v>
          </cell>
          <cell r="S1244">
            <v>2096</v>
          </cell>
          <cell r="T1244">
            <v>12058</v>
          </cell>
        </row>
        <row r="1245">
          <cell r="A1245" t="str">
            <v>2 - Prives DG</v>
          </cell>
          <cell r="B1245" t="str">
            <v>tous</v>
          </cell>
          <cell r="C1245" t="str">
            <v>toutes</v>
          </cell>
          <cell r="D1245" t="str">
            <v>08_autres_soins</v>
          </cell>
          <cell r="E1245" t="str">
            <v>_sal</v>
          </cell>
          <cell r="F1245" t="str">
            <v>1997</v>
          </cell>
          <cell r="G1245">
            <v>455</v>
          </cell>
          <cell r="H1245">
            <v>2552</v>
          </cell>
          <cell r="I1245">
            <v>2501</v>
          </cell>
          <cell r="J1245">
            <v>5053</v>
          </cell>
          <cell r="K1245">
            <v>3852.56</v>
          </cell>
        </row>
        <row r="1246">
          <cell r="A1246" t="str">
            <v>2 - Prives DG</v>
          </cell>
          <cell r="B1246" t="str">
            <v>tous</v>
          </cell>
          <cell r="C1246" t="str">
            <v>toutes</v>
          </cell>
          <cell r="D1246" t="str">
            <v>08_autres_soins</v>
          </cell>
          <cell r="E1246" t="str">
            <v>_sal</v>
          </cell>
          <cell r="F1246" t="str">
            <v>1998</v>
          </cell>
          <cell r="G1246">
            <v>694</v>
          </cell>
          <cell r="H1246">
            <v>3217</v>
          </cell>
          <cell r="I1246">
            <v>3365</v>
          </cell>
          <cell r="J1246">
            <v>6582</v>
          </cell>
          <cell r="K1246">
            <v>4925.38</v>
          </cell>
        </row>
        <row r="1247">
          <cell r="A1247" t="str">
            <v>2 - Prives DG</v>
          </cell>
          <cell r="B1247" t="str">
            <v>tous</v>
          </cell>
          <cell r="C1247" t="str">
            <v>toutes</v>
          </cell>
          <cell r="D1247" t="str">
            <v>08_autres_soins</v>
          </cell>
          <cell r="E1247" t="str">
            <v>_sal</v>
          </cell>
          <cell r="F1247" t="str">
            <v>1999</v>
          </cell>
          <cell r="G1247">
            <v>683</v>
          </cell>
          <cell r="H1247">
            <v>3315</v>
          </cell>
          <cell r="I1247">
            <v>3613</v>
          </cell>
          <cell r="J1247">
            <v>6928</v>
          </cell>
          <cell r="K1247">
            <v>5110.18</v>
          </cell>
        </row>
        <row r="1248">
          <cell r="A1248" t="str">
            <v>2 - Prives DG</v>
          </cell>
          <cell r="B1248" t="str">
            <v>tous</v>
          </cell>
          <cell r="C1248" t="str">
            <v>toutes</v>
          </cell>
          <cell r="D1248" t="str">
            <v>08_autres_soins</v>
          </cell>
          <cell r="E1248" t="str">
            <v>_sal</v>
          </cell>
          <cell r="F1248" t="str">
            <v>2000</v>
          </cell>
          <cell r="G1248">
            <v>733</v>
          </cell>
          <cell r="H1248">
            <v>3506</v>
          </cell>
          <cell r="I1248">
            <v>3752</v>
          </cell>
          <cell r="J1248">
            <v>7258</v>
          </cell>
          <cell r="K1248">
            <v>5391.19</v>
          </cell>
          <cell r="L1248">
            <v>1185</v>
          </cell>
          <cell r="M1248">
            <v>2201</v>
          </cell>
          <cell r="N1248">
            <v>841</v>
          </cell>
          <cell r="O1248">
            <v>2875</v>
          </cell>
          <cell r="P1248">
            <v>1574.27</v>
          </cell>
          <cell r="Q1248">
            <v>3674.5</v>
          </cell>
          <cell r="S1248">
            <v>2026</v>
          </cell>
          <cell r="T1248">
            <v>5076</v>
          </cell>
        </row>
        <row r="1249">
          <cell r="A1249" t="str">
            <v>2 - Prives DG</v>
          </cell>
          <cell r="B1249" t="str">
            <v>tous</v>
          </cell>
          <cell r="C1249" t="str">
            <v>toutes</v>
          </cell>
          <cell r="D1249" t="str">
            <v>08_autres_soins</v>
          </cell>
          <cell r="E1249" t="str">
            <v>_sal</v>
          </cell>
          <cell r="F1249" t="str">
            <v>2001</v>
          </cell>
          <cell r="G1249">
            <v>738</v>
          </cell>
          <cell r="H1249">
            <v>3672</v>
          </cell>
          <cell r="I1249">
            <v>3843</v>
          </cell>
          <cell r="J1249">
            <v>7515</v>
          </cell>
          <cell r="K1249">
            <v>5596.75</v>
          </cell>
          <cell r="L1249">
            <v>1324</v>
          </cell>
          <cell r="M1249">
            <v>2348</v>
          </cell>
          <cell r="N1249">
            <v>861</v>
          </cell>
          <cell r="O1249">
            <v>2982</v>
          </cell>
          <cell r="P1249">
            <v>1709.41</v>
          </cell>
          <cell r="Q1249">
            <v>3887.34</v>
          </cell>
          <cell r="S1249">
            <v>2185</v>
          </cell>
          <cell r="T1249">
            <v>5330</v>
          </cell>
        </row>
        <row r="1250">
          <cell r="A1250" t="str">
            <v>2 - Prives DG</v>
          </cell>
          <cell r="B1250" t="str">
            <v>tous</v>
          </cell>
          <cell r="C1250" t="str">
            <v>toutes</v>
          </cell>
          <cell r="D1250" t="str">
            <v>08_autres_soins</v>
          </cell>
          <cell r="E1250" t="str">
            <v>_sal</v>
          </cell>
          <cell r="F1250" t="str">
            <v>2002</v>
          </cell>
          <cell r="G1250">
            <v>723</v>
          </cell>
          <cell r="H1250">
            <v>3753</v>
          </cell>
          <cell r="I1250">
            <v>4082</v>
          </cell>
          <cell r="J1250">
            <v>7835</v>
          </cell>
          <cell r="K1250">
            <v>5813.29</v>
          </cell>
          <cell r="L1250">
            <v>1330</v>
          </cell>
          <cell r="M1250">
            <v>2423</v>
          </cell>
          <cell r="N1250">
            <v>882</v>
          </cell>
          <cell r="O1250">
            <v>3200</v>
          </cell>
          <cell r="P1250">
            <v>1740.43</v>
          </cell>
          <cell r="Q1250">
            <v>4072.86</v>
          </cell>
          <cell r="S1250">
            <v>2212</v>
          </cell>
          <cell r="T1250">
            <v>5623</v>
          </cell>
        </row>
        <row r="1251">
          <cell r="A1251" t="str">
            <v>2 - Prives DG</v>
          </cell>
          <cell r="B1251" t="str">
            <v>tous</v>
          </cell>
          <cell r="C1251" t="str">
            <v>toutes</v>
          </cell>
          <cell r="D1251" t="str">
            <v>08_autres_soins</v>
          </cell>
          <cell r="E1251" t="str">
            <v>_sal</v>
          </cell>
          <cell r="F1251" t="str">
            <v>2003</v>
          </cell>
          <cell r="G1251">
            <v>741</v>
          </cell>
          <cell r="H1251">
            <v>3837</v>
          </cell>
          <cell r="I1251">
            <v>4364</v>
          </cell>
          <cell r="J1251">
            <v>8201</v>
          </cell>
          <cell r="K1251">
            <v>6040.19</v>
          </cell>
          <cell r="L1251">
            <v>1324</v>
          </cell>
          <cell r="M1251">
            <v>2513</v>
          </cell>
          <cell r="N1251">
            <v>946</v>
          </cell>
          <cell r="O1251">
            <v>3418</v>
          </cell>
          <cell r="P1251">
            <v>1750.53</v>
          </cell>
          <cell r="Q1251">
            <v>4289.66</v>
          </cell>
          <cell r="S1251">
            <v>2270</v>
          </cell>
          <cell r="T1251">
            <v>5931</v>
          </cell>
        </row>
        <row r="1252">
          <cell r="A1252" t="str">
            <v>2 - Prives DG</v>
          </cell>
          <cell r="B1252" t="str">
            <v>tous</v>
          </cell>
          <cell r="C1252" t="str">
            <v>toutes</v>
          </cell>
          <cell r="D1252" t="str">
            <v>09_educ_soc</v>
          </cell>
          <cell r="E1252" t="str">
            <v>_sal</v>
          </cell>
          <cell r="F1252" t="str">
            <v>1997</v>
          </cell>
          <cell r="G1252">
            <v>339</v>
          </cell>
          <cell r="H1252">
            <v>1618</v>
          </cell>
          <cell r="I1252">
            <v>902</v>
          </cell>
          <cell r="J1252">
            <v>2520</v>
          </cell>
          <cell r="K1252">
            <v>2110.41</v>
          </cell>
        </row>
        <row r="1253">
          <cell r="A1253" t="str">
            <v>2 - Prives DG</v>
          </cell>
          <cell r="B1253" t="str">
            <v>tous</v>
          </cell>
          <cell r="C1253" t="str">
            <v>toutes</v>
          </cell>
          <cell r="D1253" t="str">
            <v>09_educ_soc</v>
          </cell>
          <cell r="E1253" t="str">
            <v>_sal</v>
          </cell>
          <cell r="F1253" t="str">
            <v>1998</v>
          </cell>
          <cell r="G1253">
            <v>508</v>
          </cell>
          <cell r="H1253">
            <v>2263</v>
          </cell>
          <cell r="I1253">
            <v>1271</v>
          </cell>
          <cell r="J1253">
            <v>3534</v>
          </cell>
          <cell r="K1253">
            <v>2951.76</v>
          </cell>
        </row>
        <row r="1254">
          <cell r="A1254" t="str">
            <v>2 - Prives DG</v>
          </cell>
          <cell r="B1254" t="str">
            <v>tous</v>
          </cell>
          <cell r="C1254" t="str">
            <v>toutes</v>
          </cell>
          <cell r="D1254" t="str">
            <v>09_educ_soc</v>
          </cell>
          <cell r="E1254" t="str">
            <v>_sal</v>
          </cell>
          <cell r="F1254" t="str">
            <v>1999</v>
          </cell>
          <cell r="G1254">
            <v>509</v>
          </cell>
          <cell r="H1254">
            <v>2185</v>
          </cell>
          <cell r="I1254">
            <v>1247</v>
          </cell>
          <cell r="J1254">
            <v>3432</v>
          </cell>
          <cell r="K1254">
            <v>2888.38</v>
          </cell>
        </row>
        <row r="1255">
          <cell r="A1255" t="str">
            <v>2 - Prives DG</v>
          </cell>
          <cell r="B1255" t="str">
            <v>tous</v>
          </cell>
          <cell r="C1255" t="str">
            <v>toutes</v>
          </cell>
          <cell r="D1255" t="str">
            <v>09_educ_soc</v>
          </cell>
          <cell r="E1255" t="str">
            <v>_sal</v>
          </cell>
          <cell r="F1255" t="str">
            <v>2000</v>
          </cell>
          <cell r="G1255">
            <v>524</v>
          </cell>
          <cell r="H1255">
            <v>2260</v>
          </cell>
          <cell r="I1255">
            <v>1286</v>
          </cell>
          <cell r="J1255">
            <v>3546</v>
          </cell>
          <cell r="K1255">
            <v>2990.05</v>
          </cell>
          <cell r="L1255">
            <v>816</v>
          </cell>
          <cell r="M1255">
            <v>1424</v>
          </cell>
          <cell r="N1255">
            <v>218</v>
          </cell>
          <cell r="O1255">
            <v>1061</v>
          </cell>
          <cell r="P1255">
            <v>938.07</v>
          </cell>
          <cell r="Q1255">
            <v>2024.92</v>
          </cell>
          <cell r="S1255">
            <v>1034</v>
          </cell>
          <cell r="T1255">
            <v>2485</v>
          </cell>
        </row>
        <row r="1256">
          <cell r="A1256" t="str">
            <v>2 - Prives DG</v>
          </cell>
          <cell r="B1256" t="str">
            <v>tous</v>
          </cell>
          <cell r="C1256" t="str">
            <v>toutes</v>
          </cell>
          <cell r="D1256" t="str">
            <v>09_educ_soc</v>
          </cell>
          <cell r="E1256" t="str">
            <v>_sal</v>
          </cell>
          <cell r="F1256" t="str">
            <v>2001</v>
          </cell>
          <cell r="G1256">
            <v>536</v>
          </cell>
          <cell r="H1256">
            <v>2296</v>
          </cell>
          <cell r="I1256">
            <v>1300</v>
          </cell>
          <cell r="J1256">
            <v>3596</v>
          </cell>
          <cell r="K1256">
            <v>3027.4</v>
          </cell>
          <cell r="L1256">
            <v>855</v>
          </cell>
          <cell r="M1256">
            <v>1441</v>
          </cell>
          <cell r="N1256">
            <v>251</v>
          </cell>
          <cell r="O1256">
            <v>1049</v>
          </cell>
          <cell r="P1256">
            <v>982.63</v>
          </cell>
          <cell r="Q1256">
            <v>2044.77</v>
          </cell>
          <cell r="S1256">
            <v>1106</v>
          </cell>
          <cell r="T1256">
            <v>2490</v>
          </cell>
        </row>
        <row r="1257">
          <cell r="A1257" t="str">
            <v>2 - Prives DG</v>
          </cell>
          <cell r="B1257" t="str">
            <v>tous</v>
          </cell>
          <cell r="C1257" t="str">
            <v>toutes</v>
          </cell>
          <cell r="D1257" t="str">
            <v>09_educ_soc</v>
          </cell>
          <cell r="E1257" t="str">
            <v>_sal</v>
          </cell>
          <cell r="F1257" t="str">
            <v>2002</v>
          </cell>
          <cell r="G1257">
            <v>525</v>
          </cell>
          <cell r="H1257">
            <v>2181</v>
          </cell>
          <cell r="I1257">
            <v>1349</v>
          </cell>
          <cell r="J1257">
            <v>3530</v>
          </cell>
          <cell r="K1257">
            <v>2920.07</v>
          </cell>
          <cell r="L1257">
            <v>778</v>
          </cell>
          <cell r="M1257">
            <v>1403</v>
          </cell>
          <cell r="N1257">
            <v>250</v>
          </cell>
          <cell r="O1257">
            <v>1099</v>
          </cell>
          <cell r="P1257">
            <v>903.88</v>
          </cell>
          <cell r="Q1257">
            <v>2016.19</v>
          </cell>
          <cell r="S1257">
            <v>1028</v>
          </cell>
          <cell r="T1257">
            <v>2502</v>
          </cell>
        </row>
        <row r="1258">
          <cell r="A1258" t="str">
            <v>2 - Prives DG</v>
          </cell>
          <cell r="B1258" t="str">
            <v>tous</v>
          </cell>
          <cell r="C1258" t="str">
            <v>toutes</v>
          </cell>
          <cell r="D1258" t="str">
            <v>09_educ_soc</v>
          </cell>
          <cell r="E1258" t="str">
            <v>_sal</v>
          </cell>
          <cell r="F1258" t="str">
            <v>2003</v>
          </cell>
          <cell r="G1258">
            <v>550</v>
          </cell>
          <cell r="H1258">
            <v>2153</v>
          </cell>
          <cell r="I1258">
            <v>1457</v>
          </cell>
          <cell r="J1258">
            <v>3610</v>
          </cell>
          <cell r="K1258">
            <v>2944.44</v>
          </cell>
          <cell r="L1258">
            <v>751</v>
          </cell>
          <cell r="M1258">
            <v>1402</v>
          </cell>
          <cell r="N1258">
            <v>280</v>
          </cell>
          <cell r="O1258">
            <v>1177</v>
          </cell>
          <cell r="P1258">
            <v>893.29</v>
          </cell>
          <cell r="Q1258">
            <v>2051.15</v>
          </cell>
          <cell r="S1258">
            <v>1031</v>
          </cell>
          <cell r="T1258">
            <v>2579</v>
          </cell>
        </row>
        <row r="1259">
          <cell r="A1259" t="str">
            <v>2 - Prives DG</v>
          </cell>
          <cell r="B1259" t="str">
            <v>tous</v>
          </cell>
          <cell r="C1259" t="str">
            <v>toutes</v>
          </cell>
          <cell r="D1259" t="str">
            <v>10_medtech</v>
          </cell>
          <cell r="E1259" t="str">
            <v>_sal</v>
          </cell>
          <cell r="F1259" t="str">
            <v>1997</v>
          </cell>
          <cell r="G1259">
            <v>267</v>
          </cell>
          <cell r="H1259">
            <v>3107</v>
          </cell>
          <cell r="I1259">
            <v>1148</v>
          </cell>
          <cell r="J1259">
            <v>4255</v>
          </cell>
          <cell r="K1259">
            <v>3798.68</v>
          </cell>
        </row>
        <row r="1260">
          <cell r="A1260" t="str">
            <v>2 - Prives DG</v>
          </cell>
          <cell r="B1260" t="str">
            <v>tous</v>
          </cell>
          <cell r="C1260" t="str">
            <v>toutes</v>
          </cell>
          <cell r="D1260" t="str">
            <v>10_medtech</v>
          </cell>
          <cell r="E1260" t="str">
            <v>_sal</v>
          </cell>
          <cell r="F1260" t="str">
            <v>1998</v>
          </cell>
          <cell r="G1260">
            <v>324</v>
          </cell>
          <cell r="H1260">
            <v>3292</v>
          </cell>
          <cell r="I1260">
            <v>1265</v>
          </cell>
          <cell r="J1260">
            <v>4557</v>
          </cell>
          <cell r="K1260">
            <v>4051.72</v>
          </cell>
        </row>
        <row r="1261">
          <cell r="A1261" t="str">
            <v>2 - Prives DG</v>
          </cell>
          <cell r="B1261" t="str">
            <v>tous</v>
          </cell>
          <cell r="C1261" t="str">
            <v>toutes</v>
          </cell>
          <cell r="D1261" t="str">
            <v>10_medtech</v>
          </cell>
          <cell r="E1261" t="str">
            <v>_sal</v>
          </cell>
          <cell r="F1261" t="str">
            <v>1999</v>
          </cell>
          <cell r="G1261">
            <v>335</v>
          </cell>
          <cell r="H1261">
            <v>3275</v>
          </cell>
          <cell r="I1261">
            <v>1256</v>
          </cell>
          <cell r="J1261">
            <v>4531</v>
          </cell>
          <cell r="K1261">
            <v>4013.61</v>
          </cell>
        </row>
        <row r="1262">
          <cell r="A1262" t="str">
            <v>2 - Prives DG</v>
          </cell>
          <cell r="B1262" t="str">
            <v>tous</v>
          </cell>
          <cell r="C1262" t="str">
            <v>toutes</v>
          </cell>
          <cell r="D1262" t="str">
            <v>10_medtech</v>
          </cell>
          <cell r="E1262" t="str">
            <v>_sal</v>
          </cell>
          <cell r="F1262" t="str">
            <v>2000</v>
          </cell>
          <cell r="G1262">
            <v>341</v>
          </cell>
          <cell r="H1262">
            <v>3574</v>
          </cell>
          <cell r="I1262">
            <v>1310</v>
          </cell>
          <cell r="J1262">
            <v>4884</v>
          </cell>
          <cell r="K1262">
            <v>4336.7299999999996</v>
          </cell>
          <cell r="L1262">
            <v>1142</v>
          </cell>
          <cell r="M1262">
            <v>2349</v>
          </cell>
          <cell r="N1262">
            <v>205</v>
          </cell>
          <cell r="O1262">
            <v>1077</v>
          </cell>
          <cell r="P1262">
            <v>1177.56</v>
          </cell>
          <cell r="Q1262">
            <v>2982.52</v>
          </cell>
          <cell r="S1262">
            <v>1347</v>
          </cell>
          <cell r="T1262">
            <v>3426</v>
          </cell>
        </row>
        <row r="1263">
          <cell r="A1263" t="str">
            <v>2 - Prives DG</v>
          </cell>
          <cell r="B1263" t="str">
            <v>tous</v>
          </cell>
          <cell r="C1263" t="str">
            <v>toutes</v>
          </cell>
          <cell r="D1263" t="str">
            <v>10_medtech</v>
          </cell>
          <cell r="E1263" t="str">
            <v>_sal</v>
          </cell>
          <cell r="F1263" t="str">
            <v>2001</v>
          </cell>
          <cell r="G1263">
            <v>351</v>
          </cell>
          <cell r="H1263">
            <v>3716</v>
          </cell>
          <cell r="I1263">
            <v>1290</v>
          </cell>
          <cell r="J1263">
            <v>5006</v>
          </cell>
          <cell r="K1263">
            <v>4473.3999999999996</v>
          </cell>
          <cell r="L1263">
            <v>1242</v>
          </cell>
          <cell r="M1263">
            <v>2474</v>
          </cell>
          <cell r="N1263">
            <v>183</v>
          </cell>
          <cell r="O1263">
            <v>1107</v>
          </cell>
          <cell r="P1263">
            <v>1336.18</v>
          </cell>
          <cell r="Q1263">
            <v>3137.22</v>
          </cell>
          <cell r="S1263">
            <v>1425</v>
          </cell>
          <cell r="T1263">
            <v>3581</v>
          </cell>
        </row>
        <row r="1264">
          <cell r="A1264" t="str">
            <v>2 - Prives DG</v>
          </cell>
          <cell r="B1264" t="str">
            <v>tous</v>
          </cell>
          <cell r="C1264" t="str">
            <v>toutes</v>
          </cell>
          <cell r="D1264" t="str">
            <v>10_medtech</v>
          </cell>
          <cell r="E1264" t="str">
            <v>_sal</v>
          </cell>
          <cell r="F1264" t="str">
            <v>2002</v>
          </cell>
          <cell r="G1264">
            <v>347</v>
          </cell>
          <cell r="H1264">
            <v>3632</v>
          </cell>
          <cell r="I1264">
            <v>1275</v>
          </cell>
          <cell r="J1264">
            <v>4907</v>
          </cell>
          <cell r="K1264">
            <v>4377.34</v>
          </cell>
          <cell r="L1264">
            <v>1190</v>
          </cell>
          <cell r="M1264">
            <v>2442</v>
          </cell>
          <cell r="N1264">
            <v>194</v>
          </cell>
          <cell r="O1264">
            <v>1081</v>
          </cell>
          <cell r="P1264">
            <v>1292.75</v>
          </cell>
          <cell r="Q1264">
            <v>3084.59</v>
          </cell>
          <cell r="S1264">
            <v>1384</v>
          </cell>
          <cell r="T1264">
            <v>3523</v>
          </cell>
        </row>
        <row r="1265">
          <cell r="A1265" t="str">
            <v>2 - Prives DG</v>
          </cell>
          <cell r="B1265" t="str">
            <v>tous</v>
          </cell>
          <cell r="C1265" t="str">
            <v>toutes</v>
          </cell>
          <cell r="D1265" t="str">
            <v>10_medtech</v>
          </cell>
          <cell r="E1265" t="str">
            <v>_sal</v>
          </cell>
          <cell r="F1265" t="str">
            <v>2003</v>
          </cell>
          <cell r="G1265">
            <v>354</v>
          </cell>
          <cell r="H1265">
            <v>3704</v>
          </cell>
          <cell r="I1265">
            <v>1321</v>
          </cell>
          <cell r="J1265">
            <v>5025</v>
          </cell>
          <cell r="K1265">
            <v>4447.96</v>
          </cell>
          <cell r="L1265">
            <v>1207</v>
          </cell>
          <cell r="M1265">
            <v>2497</v>
          </cell>
          <cell r="N1265">
            <v>194</v>
          </cell>
          <cell r="O1265">
            <v>1127</v>
          </cell>
          <cell r="P1265">
            <v>1291.0999999999999</v>
          </cell>
          <cell r="Q1265">
            <v>3156.86</v>
          </cell>
          <cell r="S1265">
            <v>1401</v>
          </cell>
          <cell r="T1265">
            <v>3624</v>
          </cell>
        </row>
        <row r="1266">
          <cell r="A1266" t="str">
            <v>2 - Prives DG</v>
          </cell>
          <cell r="B1266" t="str">
            <v>tous</v>
          </cell>
          <cell r="C1266" t="str">
            <v>toutes</v>
          </cell>
          <cell r="D1266" t="str">
            <v>11_techn</v>
          </cell>
          <cell r="E1266" t="str">
            <v>_sal</v>
          </cell>
          <cell r="F1266" t="str">
            <v>1997</v>
          </cell>
          <cell r="G1266">
            <v>458</v>
          </cell>
          <cell r="H1266">
            <v>9588</v>
          </cell>
          <cell r="I1266">
            <v>3190</v>
          </cell>
          <cell r="J1266">
            <v>12778</v>
          </cell>
          <cell r="K1266">
            <v>11212.6</v>
          </cell>
        </row>
        <row r="1267">
          <cell r="A1267" t="str">
            <v>2 - Prives DG</v>
          </cell>
          <cell r="B1267" t="str">
            <v>tous</v>
          </cell>
          <cell r="C1267" t="str">
            <v>toutes</v>
          </cell>
          <cell r="D1267" t="str">
            <v>11_techn</v>
          </cell>
          <cell r="E1267" t="str">
            <v>_sal</v>
          </cell>
          <cell r="F1267" t="str">
            <v>1998</v>
          </cell>
          <cell r="G1267">
            <v>724</v>
          </cell>
          <cell r="H1267">
            <v>11354</v>
          </cell>
          <cell r="I1267">
            <v>4322</v>
          </cell>
          <cell r="J1267">
            <v>15676</v>
          </cell>
          <cell r="K1267">
            <v>13528.44</v>
          </cell>
        </row>
        <row r="1268">
          <cell r="A1268" t="str">
            <v>2 - Prives DG</v>
          </cell>
          <cell r="B1268" t="str">
            <v>tous</v>
          </cell>
          <cell r="C1268" t="str">
            <v>toutes</v>
          </cell>
          <cell r="D1268" t="str">
            <v>11_techn</v>
          </cell>
          <cell r="E1268" t="str">
            <v>_sal</v>
          </cell>
          <cell r="F1268" t="str">
            <v>1999</v>
          </cell>
          <cell r="G1268">
            <v>709</v>
          </cell>
          <cell r="H1268">
            <v>11065</v>
          </cell>
          <cell r="I1268">
            <v>4135</v>
          </cell>
          <cell r="J1268">
            <v>15200</v>
          </cell>
          <cell r="K1268">
            <v>13149.51</v>
          </cell>
        </row>
        <row r="1269">
          <cell r="A1269" t="str">
            <v>2 - Prives DG</v>
          </cell>
          <cell r="B1269" t="str">
            <v>tous</v>
          </cell>
          <cell r="C1269" t="str">
            <v>toutes</v>
          </cell>
          <cell r="D1269" t="str">
            <v>11_techn</v>
          </cell>
          <cell r="E1269" t="str">
            <v>_sal</v>
          </cell>
          <cell r="F1269" t="str">
            <v>2000</v>
          </cell>
          <cell r="G1269">
            <v>737</v>
          </cell>
          <cell r="H1269">
            <v>10805</v>
          </cell>
          <cell r="I1269">
            <v>4308</v>
          </cell>
          <cell r="J1269">
            <v>15113</v>
          </cell>
          <cell r="K1269">
            <v>12978.65</v>
          </cell>
          <cell r="L1269">
            <v>6615</v>
          </cell>
          <cell r="M1269">
            <v>3979</v>
          </cell>
          <cell r="N1269">
            <v>1541</v>
          </cell>
          <cell r="O1269">
            <v>2676</v>
          </cell>
          <cell r="P1269">
            <v>7384.06</v>
          </cell>
          <cell r="Q1269">
            <v>5285.67</v>
          </cell>
          <cell r="S1269">
            <v>8156</v>
          </cell>
          <cell r="T1269">
            <v>6655</v>
          </cell>
        </row>
        <row r="1270">
          <cell r="A1270" t="str">
            <v>2 - Prives DG</v>
          </cell>
          <cell r="B1270" t="str">
            <v>tous</v>
          </cell>
          <cell r="C1270" t="str">
            <v>toutes</v>
          </cell>
          <cell r="D1270" t="str">
            <v>11_techn</v>
          </cell>
          <cell r="E1270" t="str">
            <v>_sal</v>
          </cell>
          <cell r="F1270" t="str">
            <v>2001</v>
          </cell>
          <cell r="G1270">
            <v>746</v>
          </cell>
          <cell r="H1270">
            <v>10824</v>
          </cell>
          <cell r="I1270">
            <v>4168</v>
          </cell>
          <cell r="J1270">
            <v>14992</v>
          </cell>
          <cell r="K1270">
            <v>12882.66</v>
          </cell>
          <cell r="L1270">
            <v>6853</v>
          </cell>
          <cell r="M1270">
            <v>3971</v>
          </cell>
          <cell r="N1270">
            <v>1557</v>
          </cell>
          <cell r="O1270">
            <v>2611</v>
          </cell>
          <cell r="P1270">
            <v>7559.06</v>
          </cell>
          <cell r="Q1270">
            <v>5323.6</v>
          </cell>
          <cell r="S1270">
            <v>8410</v>
          </cell>
          <cell r="T1270">
            <v>6582</v>
          </cell>
        </row>
        <row r="1271">
          <cell r="A1271" t="str">
            <v>2 - Prives DG</v>
          </cell>
          <cell r="B1271" t="str">
            <v>tous</v>
          </cell>
          <cell r="C1271" t="str">
            <v>toutes</v>
          </cell>
          <cell r="D1271" t="str">
            <v>11_techn</v>
          </cell>
          <cell r="E1271" t="str">
            <v>_sal</v>
          </cell>
          <cell r="F1271" t="str">
            <v>2002</v>
          </cell>
          <cell r="G1271">
            <v>721</v>
          </cell>
          <cell r="H1271">
            <v>10468</v>
          </cell>
          <cell r="I1271">
            <v>4322</v>
          </cell>
          <cell r="J1271">
            <v>14790</v>
          </cell>
          <cell r="K1271">
            <v>12584.17</v>
          </cell>
          <cell r="L1271">
            <v>6713</v>
          </cell>
          <cell r="M1271">
            <v>3755</v>
          </cell>
          <cell r="N1271">
            <v>1614</v>
          </cell>
          <cell r="O1271">
            <v>2708</v>
          </cell>
          <cell r="P1271">
            <v>7455.6700000000064</v>
          </cell>
          <cell r="Q1271">
            <v>5169.55</v>
          </cell>
          <cell r="S1271">
            <v>8327</v>
          </cell>
          <cell r="T1271">
            <v>6463</v>
          </cell>
        </row>
        <row r="1272">
          <cell r="A1272" t="str">
            <v>2 - Prives DG</v>
          </cell>
          <cell r="B1272" t="str">
            <v>tous</v>
          </cell>
          <cell r="C1272" t="str">
            <v>toutes</v>
          </cell>
          <cell r="D1272" t="str">
            <v>11_techn</v>
          </cell>
          <cell r="E1272" t="str">
            <v>_sal</v>
          </cell>
          <cell r="F1272" t="str">
            <v>2003</v>
          </cell>
          <cell r="G1272">
            <v>732</v>
          </cell>
          <cell r="H1272">
            <v>10375</v>
          </cell>
          <cell r="I1272">
            <v>4470</v>
          </cell>
          <cell r="J1272">
            <v>14845</v>
          </cell>
          <cell r="K1272">
            <v>12403.46</v>
          </cell>
          <cell r="L1272">
            <v>6729</v>
          </cell>
          <cell r="M1272">
            <v>3646</v>
          </cell>
          <cell r="N1272">
            <v>1693</v>
          </cell>
          <cell r="O1272">
            <v>2777</v>
          </cell>
          <cell r="P1272">
            <v>7427.55</v>
          </cell>
          <cell r="Q1272">
            <v>4970.1400000000003</v>
          </cell>
          <cell r="S1272">
            <v>8422</v>
          </cell>
          <cell r="T1272">
            <v>6423</v>
          </cell>
        </row>
        <row r="1273">
          <cell r="A1273" t="str">
            <v>2 - Prives DG</v>
          </cell>
          <cell r="B1273" t="str">
            <v>tous</v>
          </cell>
          <cell r="C1273" t="str">
            <v>toutes</v>
          </cell>
          <cell r="D1273" t="str">
            <v>12_total</v>
          </cell>
          <cell r="E1273" t="str">
            <v>_sal</v>
          </cell>
          <cell r="F1273" t="str">
            <v>1997</v>
          </cell>
          <cell r="G1273">
            <v>494</v>
          </cell>
          <cell r="H1273">
            <v>64966</v>
          </cell>
          <cell r="I1273">
            <v>23629</v>
          </cell>
          <cell r="J1273">
            <v>88595</v>
          </cell>
          <cell r="K1273">
            <v>78141.19</v>
          </cell>
        </row>
        <row r="1274">
          <cell r="A1274" t="str">
            <v>2 - Prives DG</v>
          </cell>
          <cell r="B1274" t="str">
            <v>tous</v>
          </cell>
          <cell r="C1274" t="str">
            <v>toutes</v>
          </cell>
          <cell r="D1274" t="str">
            <v>12_total</v>
          </cell>
          <cell r="E1274" t="str">
            <v>_sal</v>
          </cell>
          <cell r="F1274" t="str">
            <v>1998</v>
          </cell>
          <cell r="G1274">
            <v>789</v>
          </cell>
          <cell r="H1274">
            <v>75469</v>
          </cell>
          <cell r="I1274">
            <v>30153</v>
          </cell>
          <cell r="J1274">
            <v>105622</v>
          </cell>
          <cell r="K1274">
            <v>92067.449999999881</v>
          </cell>
        </row>
        <row r="1275">
          <cell r="A1275" t="str">
            <v>2 - Prives DG</v>
          </cell>
          <cell r="B1275" t="str">
            <v>tous</v>
          </cell>
          <cell r="C1275" t="str">
            <v>toutes</v>
          </cell>
          <cell r="D1275" t="str">
            <v>12_total</v>
          </cell>
          <cell r="E1275" t="str">
            <v>_sal</v>
          </cell>
          <cell r="F1275" t="str">
            <v>1999</v>
          </cell>
          <cell r="G1275">
            <v>771</v>
          </cell>
          <cell r="H1275">
            <v>74798</v>
          </cell>
          <cell r="I1275">
            <v>31339</v>
          </cell>
          <cell r="J1275">
            <v>106137</v>
          </cell>
          <cell r="K1275">
            <v>92080.42</v>
          </cell>
        </row>
        <row r="1276">
          <cell r="A1276" t="str">
            <v>2 - Prives DG</v>
          </cell>
          <cell r="B1276" t="str">
            <v>tous</v>
          </cell>
          <cell r="C1276" t="str">
            <v>toutes</v>
          </cell>
          <cell r="D1276" t="str">
            <v>12_total</v>
          </cell>
          <cell r="E1276" t="str">
            <v>_sal</v>
          </cell>
          <cell r="F1276" t="str">
            <v>2000</v>
          </cell>
          <cell r="G1276">
            <v>822</v>
          </cell>
          <cell r="H1276">
            <v>78508</v>
          </cell>
          <cell r="I1276">
            <v>33226</v>
          </cell>
          <cell r="J1276">
            <v>111734</v>
          </cell>
          <cell r="K1276">
            <v>96769.77</v>
          </cell>
          <cell r="L1276">
            <v>19156</v>
          </cell>
          <cell r="M1276">
            <v>57811</v>
          </cell>
          <cell r="N1276">
            <v>4791</v>
          </cell>
          <cell r="O1276">
            <v>28030</v>
          </cell>
          <cell r="P1276">
            <v>21524.3</v>
          </cell>
          <cell r="Q1276">
            <v>73254.02</v>
          </cell>
          <cell r="S1276">
            <v>23947</v>
          </cell>
          <cell r="T1276">
            <v>85841</v>
          </cell>
        </row>
        <row r="1277">
          <cell r="A1277" t="str">
            <v>2 - Prives DG</v>
          </cell>
          <cell r="B1277" t="str">
            <v>tous</v>
          </cell>
          <cell r="C1277" t="str">
            <v>toutes</v>
          </cell>
          <cell r="D1277" t="str">
            <v>12_total</v>
          </cell>
          <cell r="E1277" t="str">
            <v>_sal</v>
          </cell>
          <cell r="F1277" t="str">
            <v>2001</v>
          </cell>
          <cell r="G1277">
            <v>829</v>
          </cell>
          <cell r="H1277">
            <v>80579</v>
          </cell>
          <cell r="I1277">
            <v>33566</v>
          </cell>
          <cell r="J1277">
            <v>114145</v>
          </cell>
          <cell r="K1277">
            <v>99037.629999999946</v>
          </cell>
          <cell r="L1277">
            <v>19998</v>
          </cell>
          <cell r="M1277">
            <v>60581</v>
          </cell>
          <cell r="N1277">
            <v>4852</v>
          </cell>
          <cell r="O1277">
            <v>28714</v>
          </cell>
          <cell r="P1277">
            <v>22325.23</v>
          </cell>
          <cell r="Q1277">
            <v>76712.399999999994</v>
          </cell>
          <cell r="S1277">
            <v>24850</v>
          </cell>
          <cell r="T1277">
            <v>89295</v>
          </cell>
        </row>
        <row r="1278">
          <cell r="A1278" t="str">
            <v>2 - Prives DG</v>
          </cell>
          <cell r="B1278" t="str">
            <v>tous</v>
          </cell>
          <cell r="C1278" t="str">
            <v>toutes</v>
          </cell>
          <cell r="D1278" t="str">
            <v>12_total</v>
          </cell>
          <cell r="E1278" t="str">
            <v>_sal</v>
          </cell>
          <cell r="F1278" t="str">
            <v>2002</v>
          </cell>
          <cell r="G1278">
            <v>795</v>
          </cell>
          <cell r="H1278">
            <v>80097</v>
          </cell>
          <cell r="I1278">
            <v>33716</v>
          </cell>
          <cell r="J1278">
            <v>113813</v>
          </cell>
          <cell r="K1278">
            <v>98508.419999999911</v>
          </cell>
          <cell r="L1278">
            <v>19626</v>
          </cell>
          <cell r="M1278">
            <v>60471</v>
          </cell>
          <cell r="N1278">
            <v>4907</v>
          </cell>
          <cell r="O1278">
            <v>28809</v>
          </cell>
          <cell r="P1278">
            <v>21975.85</v>
          </cell>
          <cell r="Q1278">
            <v>76702</v>
          </cell>
          <cell r="S1278">
            <v>24533</v>
          </cell>
          <cell r="T1278">
            <v>89280</v>
          </cell>
        </row>
        <row r="1279">
          <cell r="A1279" t="str">
            <v>2 - Prives DG</v>
          </cell>
          <cell r="B1279" t="str">
            <v>tous</v>
          </cell>
          <cell r="C1279" t="str">
            <v>toutes</v>
          </cell>
          <cell r="D1279" t="str">
            <v>12_total</v>
          </cell>
          <cell r="E1279" t="str">
            <v>_sal</v>
          </cell>
          <cell r="F1279" t="str">
            <v>2003</v>
          </cell>
          <cell r="G1279">
            <v>814</v>
          </cell>
          <cell r="H1279">
            <v>80880</v>
          </cell>
          <cell r="I1279">
            <v>34868</v>
          </cell>
          <cell r="J1279">
            <v>115748</v>
          </cell>
          <cell r="K1279">
            <v>99329.780000000072</v>
          </cell>
          <cell r="L1279">
            <v>19636</v>
          </cell>
          <cell r="M1279">
            <v>61244</v>
          </cell>
          <cell r="N1279">
            <v>5182</v>
          </cell>
          <cell r="O1279">
            <v>29686</v>
          </cell>
          <cell r="P1279">
            <v>21903.55</v>
          </cell>
          <cell r="Q1279">
            <v>77410.91</v>
          </cell>
          <cell r="S1279">
            <v>24818</v>
          </cell>
          <cell r="T1279">
            <v>90930</v>
          </cell>
        </row>
        <row r="1280">
          <cell r="A1280" t="str">
            <v>3 - Prives OQN</v>
          </cell>
          <cell r="B1280" t="str">
            <v>tous</v>
          </cell>
          <cell r="C1280" t="str">
            <v>06-Pri-MCO</v>
          </cell>
          <cell r="D1280" t="str">
            <v>01_adm</v>
          </cell>
          <cell r="E1280" t="str">
            <v>tous</v>
          </cell>
          <cell r="F1280" t="str">
            <v>1997</v>
          </cell>
          <cell r="G1280">
            <v>935</v>
          </cell>
          <cell r="H1280">
            <v>12622</v>
          </cell>
          <cell r="I1280">
            <v>3503</v>
          </cell>
          <cell r="J1280">
            <v>16125</v>
          </cell>
          <cell r="K1280">
            <v>14643.3</v>
          </cell>
        </row>
        <row r="1281">
          <cell r="A1281" t="str">
            <v>3 - Prives OQN</v>
          </cell>
          <cell r="B1281" t="str">
            <v>tous</v>
          </cell>
          <cell r="C1281" t="str">
            <v>06-Pri-MCO</v>
          </cell>
          <cell r="D1281" t="str">
            <v>01_adm</v>
          </cell>
          <cell r="E1281" t="str">
            <v>tous</v>
          </cell>
          <cell r="F1281" t="str">
            <v>1998</v>
          </cell>
          <cell r="G1281">
            <v>873</v>
          </cell>
          <cell r="H1281">
            <v>12038</v>
          </cell>
          <cell r="I1281">
            <v>3680</v>
          </cell>
          <cell r="J1281">
            <v>15718</v>
          </cell>
          <cell r="K1281">
            <v>14216.22</v>
          </cell>
        </row>
        <row r="1282">
          <cell r="A1282" t="str">
            <v>3 - Prives OQN</v>
          </cell>
          <cell r="B1282" t="str">
            <v>tous</v>
          </cell>
          <cell r="C1282" t="str">
            <v>06-Pri-MCO</v>
          </cell>
          <cell r="D1282" t="str">
            <v>01_adm</v>
          </cell>
          <cell r="E1282" t="str">
            <v>tous</v>
          </cell>
          <cell r="F1282" t="str">
            <v>1999</v>
          </cell>
          <cell r="G1282">
            <v>830</v>
          </cell>
          <cell r="H1282">
            <v>11888</v>
          </cell>
          <cell r="I1282">
            <v>3738</v>
          </cell>
          <cell r="J1282">
            <v>15626</v>
          </cell>
          <cell r="K1282">
            <v>14064.07</v>
          </cell>
        </row>
        <row r="1283">
          <cell r="A1283" t="str">
            <v>3 - Prives OQN</v>
          </cell>
          <cell r="B1283" t="str">
            <v>tous</v>
          </cell>
          <cell r="C1283" t="str">
            <v>06-Pri-MCO</v>
          </cell>
          <cell r="D1283" t="str">
            <v>01_adm</v>
          </cell>
          <cell r="E1283" t="str">
            <v>tous</v>
          </cell>
          <cell r="F1283" t="str">
            <v>2000</v>
          </cell>
          <cell r="G1283">
            <v>784</v>
          </cell>
          <cell r="H1283">
            <v>12114</v>
          </cell>
          <cell r="I1283">
            <v>3674</v>
          </cell>
          <cell r="J1283">
            <v>15788</v>
          </cell>
          <cell r="K1283">
            <v>14289.19</v>
          </cell>
          <cell r="L1283">
            <v>1371</v>
          </cell>
          <cell r="M1283">
            <v>10731</v>
          </cell>
          <cell r="N1283">
            <v>420</v>
          </cell>
          <cell r="O1283">
            <v>3246</v>
          </cell>
          <cell r="P1283">
            <v>1607.25</v>
          </cell>
          <cell r="Q1283">
            <v>12624.36</v>
          </cell>
          <cell r="S1283">
            <v>1791</v>
          </cell>
          <cell r="T1283">
            <v>13977</v>
          </cell>
        </row>
        <row r="1284">
          <cell r="A1284" t="str">
            <v>3 - Prives OQN</v>
          </cell>
          <cell r="B1284" t="str">
            <v>tous</v>
          </cell>
          <cell r="C1284" t="str">
            <v>06-Pri-MCO</v>
          </cell>
          <cell r="D1284" t="str">
            <v>01_adm</v>
          </cell>
          <cell r="E1284" t="str">
            <v>tous</v>
          </cell>
          <cell r="F1284" t="str">
            <v>2001</v>
          </cell>
          <cell r="G1284">
            <v>755</v>
          </cell>
          <cell r="H1284">
            <v>12060</v>
          </cell>
          <cell r="I1284">
            <v>3923</v>
          </cell>
          <cell r="J1284">
            <v>15983</v>
          </cell>
          <cell r="K1284">
            <v>14347.85</v>
          </cell>
          <cell r="L1284">
            <v>1303</v>
          </cell>
          <cell r="M1284">
            <v>10757</v>
          </cell>
          <cell r="N1284">
            <v>510</v>
          </cell>
          <cell r="O1284">
            <v>3413</v>
          </cell>
          <cell r="P1284">
            <v>1524.68</v>
          </cell>
          <cell r="Q1284">
            <v>12823.17</v>
          </cell>
          <cell r="S1284">
            <v>1813</v>
          </cell>
          <cell r="T1284">
            <v>14170</v>
          </cell>
        </row>
        <row r="1285">
          <cell r="A1285" t="str">
            <v>3 - Prives OQN</v>
          </cell>
          <cell r="B1285" t="str">
            <v>tous</v>
          </cell>
          <cell r="C1285" t="str">
            <v>06-Pri-MCO</v>
          </cell>
          <cell r="D1285" t="str">
            <v>01_adm</v>
          </cell>
          <cell r="E1285" t="str">
            <v>tous</v>
          </cell>
          <cell r="F1285" t="str">
            <v>2002</v>
          </cell>
          <cell r="G1285">
            <v>738</v>
          </cell>
          <cell r="H1285">
            <v>12160</v>
          </cell>
          <cell r="I1285">
            <v>3914</v>
          </cell>
          <cell r="J1285">
            <v>16074</v>
          </cell>
          <cell r="K1285">
            <v>14457.83</v>
          </cell>
          <cell r="L1285">
            <v>1274</v>
          </cell>
          <cell r="M1285">
            <v>10886</v>
          </cell>
          <cell r="N1285">
            <v>479</v>
          </cell>
          <cell r="O1285">
            <v>3435</v>
          </cell>
          <cell r="P1285">
            <v>1480.95</v>
          </cell>
          <cell r="Q1285">
            <v>12976.88</v>
          </cell>
          <cell r="S1285">
            <v>1753</v>
          </cell>
          <cell r="T1285">
            <v>14321</v>
          </cell>
        </row>
        <row r="1286">
          <cell r="A1286" t="str">
            <v>3 - Prives OQN</v>
          </cell>
          <cell r="B1286" t="str">
            <v>tous</v>
          </cell>
          <cell r="C1286" t="str">
            <v>06-Pri-MCO</v>
          </cell>
          <cell r="D1286" t="str">
            <v>01_adm</v>
          </cell>
          <cell r="E1286" t="str">
            <v>tous</v>
          </cell>
          <cell r="F1286" t="str">
            <v>2003</v>
          </cell>
          <cell r="G1286">
            <v>694</v>
          </cell>
          <cell r="H1286">
            <v>12195</v>
          </cell>
          <cell r="I1286">
            <v>3912</v>
          </cell>
          <cell r="J1286">
            <v>16107</v>
          </cell>
          <cell r="K1286">
            <v>14426.36</v>
          </cell>
          <cell r="L1286">
            <v>1280</v>
          </cell>
          <cell r="M1286">
            <v>10915</v>
          </cell>
          <cell r="N1286">
            <v>487</v>
          </cell>
          <cell r="O1286">
            <v>3425</v>
          </cell>
          <cell r="P1286">
            <v>1474.77</v>
          </cell>
          <cell r="Q1286">
            <v>12951.46</v>
          </cell>
          <cell r="S1286">
            <v>1767</v>
          </cell>
          <cell r="T1286">
            <v>14340</v>
          </cell>
        </row>
        <row r="1287">
          <cell r="A1287" t="str">
            <v>3 - Prives OQN</v>
          </cell>
          <cell r="B1287" t="str">
            <v>tous</v>
          </cell>
          <cell r="C1287" t="str">
            <v>06-Pri-MCO</v>
          </cell>
          <cell r="D1287" t="str">
            <v>02_s_soins</v>
          </cell>
          <cell r="E1287" t="str">
            <v>tous</v>
          </cell>
          <cell r="F1287" t="str">
            <v>1997</v>
          </cell>
          <cell r="G1287">
            <v>935</v>
          </cell>
          <cell r="H1287">
            <v>62478</v>
          </cell>
          <cell r="I1287">
            <v>15557</v>
          </cell>
          <cell r="J1287">
            <v>78035</v>
          </cell>
          <cell r="K1287">
            <v>71171.64</v>
          </cell>
        </row>
        <row r="1288">
          <cell r="A1288" t="str">
            <v>3 - Prives OQN</v>
          </cell>
          <cell r="B1288" t="str">
            <v>tous</v>
          </cell>
          <cell r="C1288" t="str">
            <v>06-Pri-MCO</v>
          </cell>
          <cell r="D1288" t="str">
            <v>02_s_soins</v>
          </cell>
          <cell r="E1288" t="str">
            <v>tous</v>
          </cell>
          <cell r="F1288" t="str">
            <v>1998</v>
          </cell>
          <cell r="G1288">
            <v>873</v>
          </cell>
          <cell r="H1288">
            <v>59591</v>
          </cell>
          <cell r="I1288">
            <v>16254</v>
          </cell>
          <cell r="J1288">
            <v>75845</v>
          </cell>
          <cell r="K1288">
            <v>68786.5</v>
          </cell>
        </row>
        <row r="1289">
          <cell r="A1289" t="str">
            <v>3 - Prives OQN</v>
          </cell>
          <cell r="B1289" t="str">
            <v>tous</v>
          </cell>
          <cell r="C1289" t="str">
            <v>06-Pri-MCO</v>
          </cell>
          <cell r="D1289" t="str">
            <v>02_s_soins</v>
          </cell>
          <cell r="E1289" t="str">
            <v>tous</v>
          </cell>
          <cell r="F1289" t="str">
            <v>1999</v>
          </cell>
          <cell r="G1289">
            <v>830</v>
          </cell>
          <cell r="H1289">
            <v>59141</v>
          </cell>
          <cell r="I1289">
            <v>16878</v>
          </cell>
          <cell r="J1289">
            <v>76019</v>
          </cell>
          <cell r="K1289">
            <v>68948.069999999949</v>
          </cell>
        </row>
        <row r="1290">
          <cell r="A1290" t="str">
            <v>3 - Prives OQN</v>
          </cell>
          <cell r="B1290" t="str">
            <v>tous</v>
          </cell>
          <cell r="C1290" t="str">
            <v>06-Pri-MCO</v>
          </cell>
          <cell r="D1290" t="str">
            <v>02_s_soins</v>
          </cell>
          <cell r="E1290" t="str">
            <v>tous</v>
          </cell>
          <cell r="F1290" t="str">
            <v>2000</v>
          </cell>
          <cell r="G1290">
            <v>786</v>
          </cell>
          <cell r="H1290">
            <v>60499</v>
          </cell>
          <cell r="I1290">
            <v>17398</v>
          </cell>
          <cell r="J1290">
            <v>77897</v>
          </cell>
          <cell r="K1290">
            <v>70338.560000000129</v>
          </cell>
          <cell r="L1290">
            <v>5017</v>
          </cell>
          <cell r="M1290">
            <v>55359</v>
          </cell>
          <cell r="N1290">
            <v>812</v>
          </cell>
          <cell r="O1290">
            <v>16573</v>
          </cell>
          <cell r="P1290">
            <v>5314.47</v>
          </cell>
          <cell r="Q1290">
            <v>64403.61</v>
          </cell>
          <cell r="S1290">
            <v>5829</v>
          </cell>
          <cell r="T1290">
            <v>71932</v>
          </cell>
        </row>
        <row r="1291">
          <cell r="A1291" t="str">
            <v>3 - Prives OQN</v>
          </cell>
          <cell r="B1291" t="str">
            <v>tous</v>
          </cell>
          <cell r="C1291" t="str">
            <v>06-Pri-MCO</v>
          </cell>
          <cell r="D1291" t="str">
            <v>02_s_soins</v>
          </cell>
          <cell r="E1291" t="str">
            <v>tous</v>
          </cell>
          <cell r="F1291" t="str">
            <v>2001</v>
          </cell>
          <cell r="G1291">
            <v>755</v>
          </cell>
          <cell r="H1291">
            <v>61564</v>
          </cell>
          <cell r="I1291">
            <v>18685</v>
          </cell>
          <cell r="J1291">
            <v>80249</v>
          </cell>
          <cell r="K1291">
            <v>72044.890000000058</v>
          </cell>
          <cell r="L1291">
            <v>5167</v>
          </cell>
          <cell r="M1291">
            <v>56397</v>
          </cell>
          <cell r="N1291">
            <v>1189</v>
          </cell>
          <cell r="O1291">
            <v>17496</v>
          </cell>
          <cell r="P1291">
            <v>5734.68</v>
          </cell>
          <cell r="Q1291">
            <v>66285.210000000006</v>
          </cell>
          <cell r="S1291">
            <v>6356</v>
          </cell>
          <cell r="T1291">
            <v>73893</v>
          </cell>
        </row>
        <row r="1292">
          <cell r="A1292" t="str">
            <v>3 - Prives OQN</v>
          </cell>
          <cell r="B1292" t="str">
            <v>tous</v>
          </cell>
          <cell r="C1292" t="str">
            <v>06-Pri-MCO</v>
          </cell>
          <cell r="D1292" t="str">
            <v>02_s_soins</v>
          </cell>
          <cell r="E1292" t="str">
            <v>tous</v>
          </cell>
          <cell r="F1292" t="str">
            <v>2002</v>
          </cell>
          <cell r="G1292">
            <v>735</v>
          </cell>
          <cell r="H1292">
            <v>61136</v>
          </cell>
          <cell r="I1292">
            <v>19549</v>
          </cell>
          <cell r="J1292">
            <v>80685</v>
          </cell>
          <cell r="K1292">
            <v>72215.419999999925</v>
          </cell>
          <cell r="L1292">
            <v>5397</v>
          </cell>
          <cell r="M1292">
            <v>55739</v>
          </cell>
          <cell r="N1292">
            <v>1378</v>
          </cell>
          <cell r="O1292">
            <v>18171</v>
          </cell>
          <cell r="P1292">
            <v>6042.7500000000064</v>
          </cell>
          <cell r="Q1292">
            <v>65986.8</v>
          </cell>
          <cell r="S1292">
            <v>6775</v>
          </cell>
          <cell r="T1292">
            <v>73910</v>
          </cell>
        </row>
        <row r="1293">
          <cell r="A1293" t="str">
            <v>3 - Prives OQN</v>
          </cell>
          <cell r="B1293" t="str">
            <v>tous</v>
          </cell>
          <cell r="C1293" t="str">
            <v>06-Pri-MCO</v>
          </cell>
          <cell r="D1293" t="str">
            <v>02_s_soins</v>
          </cell>
          <cell r="E1293" t="str">
            <v>tous</v>
          </cell>
          <cell r="F1293" t="str">
            <v>2003</v>
          </cell>
          <cell r="G1293">
            <v>693</v>
          </cell>
          <cell r="H1293">
            <v>60875</v>
          </cell>
          <cell r="I1293">
            <v>21037</v>
          </cell>
          <cell r="J1293">
            <v>81912</v>
          </cell>
          <cell r="K1293">
            <v>71973.280000000115</v>
          </cell>
          <cell r="L1293">
            <v>5515</v>
          </cell>
          <cell r="M1293">
            <v>55360</v>
          </cell>
          <cell r="N1293">
            <v>1651</v>
          </cell>
          <cell r="O1293">
            <v>19386</v>
          </cell>
          <cell r="P1293">
            <v>6204.38</v>
          </cell>
          <cell r="Q1293">
            <v>65729.740000000093</v>
          </cell>
          <cell r="S1293">
            <v>7166</v>
          </cell>
          <cell r="T1293">
            <v>74746</v>
          </cell>
        </row>
        <row r="1294">
          <cell r="A1294" t="str">
            <v>3 - Prives OQN</v>
          </cell>
          <cell r="B1294" t="str">
            <v>tous</v>
          </cell>
          <cell r="C1294" t="str">
            <v>06-Pri-MCO</v>
          </cell>
          <cell r="D1294" t="str">
            <v>03_sagfem</v>
          </cell>
          <cell r="E1294" t="str">
            <v>tous</v>
          </cell>
          <cell r="F1294" t="str">
            <v>1997</v>
          </cell>
          <cell r="G1294">
            <v>328</v>
          </cell>
          <cell r="H1294">
            <v>1813</v>
          </cell>
          <cell r="I1294">
            <v>906</v>
          </cell>
          <cell r="J1294">
            <v>2719</v>
          </cell>
          <cell r="K1294">
            <v>2332.7399999999998</v>
          </cell>
        </row>
        <row r="1295">
          <cell r="A1295" t="str">
            <v>3 - Prives OQN</v>
          </cell>
          <cell r="B1295" t="str">
            <v>tous</v>
          </cell>
          <cell r="C1295" t="str">
            <v>06-Pri-MCO</v>
          </cell>
          <cell r="D1295" t="str">
            <v>03_sagfem</v>
          </cell>
          <cell r="E1295" t="str">
            <v>tous</v>
          </cell>
          <cell r="F1295" t="str">
            <v>1998</v>
          </cell>
          <cell r="G1295">
            <v>307</v>
          </cell>
          <cell r="H1295">
            <v>1740</v>
          </cell>
          <cell r="I1295">
            <v>943</v>
          </cell>
          <cell r="J1295">
            <v>2683</v>
          </cell>
          <cell r="K1295">
            <v>2275.83</v>
          </cell>
        </row>
        <row r="1296">
          <cell r="A1296" t="str">
            <v>3 - Prives OQN</v>
          </cell>
          <cell r="B1296" t="str">
            <v>tous</v>
          </cell>
          <cell r="C1296" t="str">
            <v>06-Pri-MCO</v>
          </cell>
          <cell r="D1296" t="str">
            <v>03_sagfem</v>
          </cell>
          <cell r="E1296" t="str">
            <v>tous</v>
          </cell>
          <cell r="F1296" t="str">
            <v>1999</v>
          </cell>
          <cell r="G1296">
            <v>290</v>
          </cell>
          <cell r="H1296">
            <v>1692</v>
          </cell>
          <cell r="I1296">
            <v>990</v>
          </cell>
          <cell r="J1296">
            <v>2682</v>
          </cell>
          <cell r="K1296">
            <v>2265.0700000000002</v>
          </cell>
        </row>
        <row r="1297">
          <cell r="A1297" t="str">
            <v>3 - Prives OQN</v>
          </cell>
          <cell r="B1297" t="str">
            <v>tous</v>
          </cell>
          <cell r="C1297" t="str">
            <v>06-Pri-MCO</v>
          </cell>
          <cell r="D1297" t="str">
            <v>03_sagfem</v>
          </cell>
          <cell r="E1297" t="str">
            <v>tous</v>
          </cell>
          <cell r="F1297" t="str">
            <v>2000</v>
          </cell>
          <cell r="G1297">
            <v>258</v>
          </cell>
          <cell r="H1297">
            <v>1743</v>
          </cell>
          <cell r="I1297">
            <v>973</v>
          </cell>
          <cell r="J1297">
            <v>2716</v>
          </cell>
          <cell r="K1297">
            <v>2309.61</v>
          </cell>
          <cell r="L1297">
            <v>13</v>
          </cell>
          <cell r="M1297">
            <v>1717</v>
          </cell>
          <cell r="N1297">
            <v>6</v>
          </cell>
          <cell r="O1297">
            <v>954</v>
          </cell>
          <cell r="P1297">
            <v>18.059999999999999</v>
          </cell>
          <cell r="Q1297">
            <v>2250.7600000000002</v>
          </cell>
          <cell r="S1297">
            <v>19</v>
          </cell>
          <cell r="T1297">
            <v>2671</v>
          </cell>
        </row>
        <row r="1298">
          <cell r="A1298" t="str">
            <v>3 - Prives OQN</v>
          </cell>
          <cell r="B1298" t="str">
            <v>tous</v>
          </cell>
          <cell r="C1298" t="str">
            <v>06-Pri-MCO</v>
          </cell>
          <cell r="D1298" t="str">
            <v>03_sagfem</v>
          </cell>
          <cell r="E1298" t="str">
            <v>tous</v>
          </cell>
          <cell r="F1298" t="str">
            <v>2001</v>
          </cell>
          <cell r="G1298">
            <v>241</v>
          </cell>
          <cell r="H1298">
            <v>1708</v>
          </cell>
          <cell r="I1298">
            <v>1033</v>
          </cell>
          <cell r="J1298">
            <v>2741</v>
          </cell>
          <cell r="K1298">
            <v>2296.87</v>
          </cell>
          <cell r="L1298">
            <v>7</v>
          </cell>
          <cell r="M1298">
            <v>1701</v>
          </cell>
          <cell r="N1298">
            <v>6</v>
          </cell>
          <cell r="O1298">
            <v>1027</v>
          </cell>
          <cell r="P1298">
            <v>9.3000000000000007</v>
          </cell>
          <cell r="Q1298">
            <v>2287.5700000000002</v>
          </cell>
          <cell r="S1298">
            <v>13</v>
          </cell>
          <cell r="T1298">
            <v>2728</v>
          </cell>
        </row>
        <row r="1299">
          <cell r="A1299" t="str">
            <v>3 - Prives OQN</v>
          </cell>
          <cell r="B1299" t="str">
            <v>tous</v>
          </cell>
          <cell r="C1299" t="str">
            <v>06-Pri-MCO</v>
          </cell>
          <cell r="D1299" t="str">
            <v>03_sagfem</v>
          </cell>
          <cell r="E1299" t="str">
            <v>tous</v>
          </cell>
          <cell r="F1299" t="str">
            <v>2002</v>
          </cell>
          <cell r="G1299">
            <v>226</v>
          </cell>
          <cell r="H1299">
            <v>1593</v>
          </cell>
          <cell r="I1299">
            <v>1052</v>
          </cell>
          <cell r="J1299">
            <v>2645</v>
          </cell>
          <cell r="K1299">
            <v>2185.12</v>
          </cell>
          <cell r="L1299">
            <v>8</v>
          </cell>
          <cell r="M1299">
            <v>1585</v>
          </cell>
          <cell r="N1299">
            <v>6</v>
          </cell>
          <cell r="O1299">
            <v>1046</v>
          </cell>
          <cell r="P1299">
            <v>11.08</v>
          </cell>
          <cell r="Q1299">
            <v>2174.04</v>
          </cell>
          <cell r="S1299">
            <v>14</v>
          </cell>
          <cell r="T1299">
            <v>2631</v>
          </cell>
        </row>
        <row r="1300">
          <cell r="A1300" t="str">
            <v>3 - Prives OQN</v>
          </cell>
          <cell r="B1300" t="str">
            <v>tous</v>
          </cell>
          <cell r="C1300" t="str">
            <v>06-Pri-MCO</v>
          </cell>
          <cell r="D1300" t="str">
            <v>03_sagfem</v>
          </cell>
          <cell r="E1300" t="str">
            <v>tous</v>
          </cell>
          <cell r="F1300" t="str">
            <v>2003</v>
          </cell>
          <cell r="G1300">
            <v>212</v>
          </cell>
          <cell r="H1300">
            <v>1571</v>
          </cell>
          <cell r="I1300">
            <v>1145</v>
          </cell>
          <cell r="J1300">
            <v>2716</v>
          </cell>
          <cell r="K1300">
            <v>2197.88</v>
          </cell>
          <cell r="L1300">
            <v>10</v>
          </cell>
          <cell r="M1300">
            <v>1561</v>
          </cell>
          <cell r="N1300">
            <v>6</v>
          </cell>
          <cell r="O1300">
            <v>1139</v>
          </cell>
          <cell r="P1300">
            <v>13.43</v>
          </cell>
          <cell r="Q1300">
            <v>2184.4499999999998</v>
          </cell>
          <cell r="S1300">
            <v>16</v>
          </cell>
          <cell r="T1300">
            <v>2700</v>
          </cell>
        </row>
        <row r="1301">
          <cell r="A1301" t="str">
            <v>3 - Prives OQN</v>
          </cell>
          <cell r="B1301" t="str">
            <v>tous</v>
          </cell>
          <cell r="C1301" t="str">
            <v>06-Pri-MCO</v>
          </cell>
          <cell r="D1301" t="str">
            <v>04_encad</v>
          </cell>
          <cell r="E1301" t="str">
            <v>tous</v>
          </cell>
          <cell r="F1301" t="str">
            <v>1997</v>
          </cell>
          <cell r="G1301">
            <v>711</v>
          </cell>
          <cell r="H1301">
            <v>2351</v>
          </cell>
          <cell r="I1301">
            <v>216</v>
          </cell>
          <cell r="J1301">
            <v>2567</v>
          </cell>
          <cell r="K1301">
            <v>2483.5</v>
          </cell>
        </row>
        <row r="1302">
          <cell r="A1302" t="str">
            <v>3 - Prives OQN</v>
          </cell>
          <cell r="B1302" t="str">
            <v>tous</v>
          </cell>
          <cell r="C1302" t="str">
            <v>06-Pri-MCO</v>
          </cell>
          <cell r="D1302" t="str">
            <v>04_encad</v>
          </cell>
          <cell r="E1302" t="str">
            <v>tous</v>
          </cell>
          <cell r="F1302" t="str">
            <v>1998</v>
          </cell>
          <cell r="G1302">
            <v>690</v>
          </cell>
          <cell r="H1302">
            <v>2241</v>
          </cell>
          <cell r="I1302">
            <v>235</v>
          </cell>
          <cell r="J1302">
            <v>2476</v>
          </cell>
          <cell r="K1302">
            <v>2392.42</v>
          </cell>
        </row>
        <row r="1303">
          <cell r="A1303" t="str">
            <v>3 - Prives OQN</v>
          </cell>
          <cell r="B1303" t="str">
            <v>tous</v>
          </cell>
          <cell r="C1303" t="str">
            <v>06-Pri-MCO</v>
          </cell>
          <cell r="D1303" t="str">
            <v>04_encad</v>
          </cell>
          <cell r="E1303" t="str">
            <v>tous</v>
          </cell>
          <cell r="F1303" t="str">
            <v>1999</v>
          </cell>
          <cell r="G1303">
            <v>679</v>
          </cell>
          <cell r="H1303">
            <v>2243</v>
          </cell>
          <cell r="I1303">
            <v>223</v>
          </cell>
          <cell r="J1303">
            <v>2466</v>
          </cell>
          <cell r="K1303">
            <v>2381.33</v>
          </cell>
        </row>
        <row r="1304">
          <cell r="A1304" t="str">
            <v>3 - Prives OQN</v>
          </cell>
          <cell r="B1304" t="str">
            <v>tous</v>
          </cell>
          <cell r="C1304" t="str">
            <v>06-Pri-MCO</v>
          </cell>
          <cell r="D1304" t="str">
            <v>04_encad</v>
          </cell>
          <cell r="E1304" t="str">
            <v>tous</v>
          </cell>
          <cell r="F1304" t="str">
            <v>2000</v>
          </cell>
          <cell r="G1304">
            <v>668</v>
          </cell>
          <cell r="H1304">
            <v>2294</v>
          </cell>
          <cell r="I1304">
            <v>228</v>
          </cell>
          <cell r="J1304">
            <v>2522</v>
          </cell>
          <cell r="K1304">
            <v>2436.06</v>
          </cell>
          <cell r="L1304">
            <v>204</v>
          </cell>
          <cell r="M1304">
            <v>2077</v>
          </cell>
          <cell r="N1304">
            <v>17</v>
          </cell>
          <cell r="O1304">
            <v>210</v>
          </cell>
          <cell r="P1304">
            <v>218.07</v>
          </cell>
          <cell r="Q1304">
            <v>2192.79</v>
          </cell>
          <cell r="S1304">
            <v>221</v>
          </cell>
          <cell r="T1304">
            <v>2287</v>
          </cell>
        </row>
        <row r="1305">
          <cell r="A1305" t="str">
            <v>3 - Prives OQN</v>
          </cell>
          <cell r="B1305" t="str">
            <v>tous</v>
          </cell>
          <cell r="C1305" t="str">
            <v>06-Pri-MCO</v>
          </cell>
          <cell r="D1305" t="str">
            <v>04_encad</v>
          </cell>
          <cell r="E1305" t="str">
            <v>tous</v>
          </cell>
          <cell r="F1305" t="str">
            <v>2001</v>
          </cell>
          <cell r="G1305">
            <v>691</v>
          </cell>
          <cell r="H1305">
            <v>2434</v>
          </cell>
          <cell r="I1305">
            <v>244</v>
          </cell>
          <cell r="J1305">
            <v>2678</v>
          </cell>
          <cell r="K1305">
            <v>2586.44</v>
          </cell>
          <cell r="L1305">
            <v>220</v>
          </cell>
          <cell r="M1305">
            <v>2214</v>
          </cell>
          <cell r="N1305">
            <v>17</v>
          </cell>
          <cell r="O1305">
            <v>227</v>
          </cell>
          <cell r="P1305">
            <v>229.34</v>
          </cell>
          <cell r="Q1305">
            <v>2357.1</v>
          </cell>
          <cell r="S1305">
            <v>237</v>
          </cell>
          <cell r="T1305">
            <v>2441</v>
          </cell>
        </row>
        <row r="1306">
          <cell r="A1306" t="str">
            <v>3 - Prives OQN</v>
          </cell>
          <cell r="B1306" t="str">
            <v>tous</v>
          </cell>
          <cell r="C1306" t="str">
            <v>06-Pri-MCO</v>
          </cell>
          <cell r="D1306" t="str">
            <v>04_encad</v>
          </cell>
          <cell r="E1306" t="str">
            <v>tous</v>
          </cell>
          <cell r="F1306" t="str">
            <v>2002</v>
          </cell>
          <cell r="G1306">
            <v>677</v>
          </cell>
          <cell r="H1306">
            <v>2493</v>
          </cell>
          <cell r="I1306">
            <v>254</v>
          </cell>
          <cell r="J1306">
            <v>2747</v>
          </cell>
          <cell r="K1306">
            <v>2647.49</v>
          </cell>
          <cell r="L1306">
            <v>213</v>
          </cell>
          <cell r="M1306">
            <v>2280</v>
          </cell>
          <cell r="N1306">
            <v>21</v>
          </cell>
          <cell r="O1306">
            <v>233</v>
          </cell>
          <cell r="P1306">
            <v>221.59</v>
          </cell>
          <cell r="Q1306">
            <v>2425.9</v>
          </cell>
          <cell r="S1306">
            <v>234</v>
          </cell>
          <cell r="T1306">
            <v>2513</v>
          </cell>
        </row>
        <row r="1307">
          <cell r="A1307" t="str">
            <v>3 - Prives OQN</v>
          </cell>
          <cell r="B1307" t="str">
            <v>tous</v>
          </cell>
          <cell r="C1307" t="str">
            <v>06-Pri-MCO</v>
          </cell>
          <cell r="D1307" t="str">
            <v>04_encad</v>
          </cell>
          <cell r="E1307" t="str">
            <v>tous</v>
          </cell>
          <cell r="F1307" t="str">
            <v>2003</v>
          </cell>
          <cell r="G1307">
            <v>642</v>
          </cell>
          <cell r="H1307">
            <v>2404</v>
          </cell>
          <cell r="I1307">
            <v>238</v>
          </cell>
          <cell r="J1307">
            <v>2642</v>
          </cell>
          <cell r="K1307">
            <v>2539.5500000000002</v>
          </cell>
          <cell r="L1307">
            <v>218</v>
          </cell>
          <cell r="M1307">
            <v>2186</v>
          </cell>
          <cell r="N1307">
            <v>20</v>
          </cell>
          <cell r="O1307">
            <v>218</v>
          </cell>
          <cell r="P1307">
            <v>224.53</v>
          </cell>
          <cell r="Q1307">
            <v>2315.02</v>
          </cell>
          <cell r="S1307">
            <v>238</v>
          </cell>
          <cell r="T1307">
            <v>2404</v>
          </cell>
        </row>
        <row r="1308">
          <cell r="A1308" t="str">
            <v>3 - Prives OQN</v>
          </cell>
          <cell r="B1308" t="str">
            <v>tous</v>
          </cell>
          <cell r="C1308" t="str">
            <v>06-Pri-MCO</v>
          </cell>
          <cell r="D1308" t="str">
            <v>05_infirm</v>
          </cell>
          <cell r="E1308" t="str">
            <v>tous</v>
          </cell>
          <cell r="F1308" t="str">
            <v>1997</v>
          </cell>
          <cell r="G1308">
            <v>932</v>
          </cell>
          <cell r="H1308">
            <v>23862</v>
          </cell>
          <cell r="I1308">
            <v>6783</v>
          </cell>
          <cell r="J1308">
            <v>30645</v>
          </cell>
          <cell r="K1308">
            <v>27643.61</v>
          </cell>
        </row>
        <row r="1309">
          <cell r="A1309" t="str">
            <v>3 - Prives OQN</v>
          </cell>
          <cell r="B1309" t="str">
            <v>tous</v>
          </cell>
          <cell r="C1309" t="str">
            <v>06-Pri-MCO</v>
          </cell>
          <cell r="D1309" t="str">
            <v>05_infirm</v>
          </cell>
          <cell r="E1309" t="str">
            <v>tous</v>
          </cell>
          <cell r="F1309" t="str">
            <v>1998</v>
          </cell>
          <cell r="G1309">
            <v>871</v>
          </cell>
          <cell r="H1309">
            <v>23398</v>
          </cell>
          <cell r="I1309">
            <v>7135</v>
          </cell>
          <cell r="J1309">
            <v>30533</v>
          </cell>
          <cell r="K1309">
            <v>27478.36</v>
          </cell>
        </row>
        <row r="1310">
          <cell r="A1310" t="str">
            <v>3 - Prives OQN</v>
          </cell>
          <cell r="B1310" t="str">
            <v>tous</v>
          </cell>
          <cell r="C1310" t="str">
            <v>06-Pri-MCO</v>
          </cell>
          <cell r="D1310" t="str">
            <v>05_infirm</v>
          </cell>
          <cell r="E1310" t="str">
            <v>tous</v>
          </cell>
          <cell r="F1310" t="str">
            <v>1999</v>
          </cell>
          <cell r="G1310">
            <v>828</v>
          </cell>
          <cell r="H1310">
            <v>23905</v>
          </cell>
          <cell r="I1310">
            <v>7338</v>
          </cell>
          <cell r="J1310">
            <v>31243</v>
          </cell>
          <cell r="K1310">
            <v>28173.71</v>
          </cell>
        </row>
        <row r="1311">
          <cell r="A1311" t="str">
            <v>3 - Prives OQN</v>
          </cell>
          <cell r="B1311" t="str">
            <v>tous</v>
          </cell>
          <cell r="C1311" t="str">
            <v>06-Pri-MCO</v>
          </cell>
          <cell r="D1311" t="str">
            <v>05_infirm</v>
          </cell>
          <cell r="E1311" t="str">
            <v>tous</v>
          </cell>
          <cell r="F1311" t="str">
            <v>2000</v>
          </cell>
          <cell r="G1311">
            <v>781</v>
          </cell>
          <cell r="H1311">
            <v>24454</v>
          </cell>
          <cell r="I1311">
            <v>7659</v>
          </cell>
          <cell r="J1311">
            <v>32113</v>
          </cell>
          <cell r="K1311">
            <v>28861.56</v>
          </cell>
          <cell r="L1311">
            <v>2232</v>
          </cell>
          <cell r="M1311">
            <v>22215</v>
          </cell>
          <cell r="N1311">
            <v>375</v>
          </cell>
          <cell r="O1311">
            <v>7300</v>
          </cell>
          <cell r="P1311">
            <v>2363.34</v>
          </cell>
          <cell r="Q1311">
            <v>26290.36</v>
          </cell>
          <cell r="S1311">
            <v>2607</v>
          </cell>
          <cell r="T1311">
            <v>29515</v>
          </cell>
        </row>
        <row r="1312">
          <cell r="A1312" t="str">
            <v>3 - Prives OQN</v>
          </cell>
          <cell r="B1312" t="str">
            <v>tous</v>
          </cell>
          <cell r="C1312" t="str">
            <v>06-Pri-MCO</v>
          </cell>
          <cell r="D1312" t="str">
            <v>05_infirm</v>
          </cell>
          <cell r="E1312" t="str">
            <v>tous</v>
          </cell>
          <cell r="F1312" t="str">
            <v>2001</v>
          </cell>
          <cell r="G1312">
            <v>754</v>
          </cell>
          <cell r="H1312">
            <v>24932</v>
          </cell>
          <cell r="I1312">
            <v>8495</v>
          </cell>
          <cell r="J1312">
            <v>33427</v>
          </cell>
          <cell r="K1312">
            <v>29704.11</v>
          </cell>
          <cell r="L1312">
            <v>2288</v>
          </cell>
          <cell r="M1312">
            <v>22644</v>
          </cell>
          <cell r="N1312">
            <v>571</v>
          </cell>
          <cell r="O1312">
            <v>7924</v>
          </cell>
          <cell r="P1312">
            <v>2564.44</v>
          </cell>
          <cell r="Q1312">
            <v>27125.67</v>
          </cell>
          <cell r="S1312">
            <v>2859</v>
          </cell>
          <cell r="T1312">
            <v>30568</v>
          </cell>
        </row>
        <row r="1313">
          <cell r="A1313" t="str">
            <v>3 - Prives OQN</v>
          </cell>
          <cell r="B1313" t="str">
            <v>tous</v>
          </cell>
          <cell r="C1313" t="str">
            <v>06-Pri-MCO</v>
          </cell>
          <cell r="D1313" t="str">
            <v>05_infirm</v>
          </cell>
          <cell r="E1313" t="str">
            <v>tous</v>
          </cell>
          <cell r="F1313" t="str">
            <v>2002</v>
          </cell>
          <cell r="G1313">
            <v>731</v>
          </cell>
          <cell r="H1313">
            <v>24746</v>
          </cell>
          <cell r="I1313">
            <v>8921</v>
          </cell>
          <cell r="J1313">
            <v>33667</v>
          </cell>
          <cell r="K1313">
            <v>29864.84</v>
          </cell>
          <cell r="L1313">
            <v>2369</v>
          </cell>
          <cell r="M1313">
            <v>22377</v>
          </cell>
          <cell r="N1313">
            <v>664</v>
          </cell>
          <cell r="O1313">
            <v>8257</v>
          </cell>
          <cell r="P1313">
            <v>2673.2</v>
          </cell>
          <cell r="Q1313">
            <v>27140.89</v>
          </cell>
          <cell r="S1313">
            <v>3033</v>
          </cell>
          <cell r="T1313">
            <v>30634</v>
          </cell>
        </row>
        <row r="1314">
          <cell r="A1314" t="str">
            <v>3 - Prives OQN</v>
          </cell>
          <cell r="B1314" t="str">
            <v>tous</v>
          </cell>
          <cell r="C1314" t="str">
            <v>06-Pri-MCO</v>
          </cell>
          <cell r="D1314" t="str">
            <v>05_infirm</v>
          </cell>
          <cell r="E1314" t="str">
            <v>tous</v>
          </cell>
          <cell r="F1314" t="str">
            <v>2003</v>
          </cell>
          <cell r="G1314">
            <v>692</v>
          </cell>
          <cell r="H1314">
            <v>25119</v>
          </cell>
          <cell r="I1314">
            <v>9735</v>
          </cell>
          <cell r="J1314">
            <v>34854</v>
          </cell>
          <cell r="K1314">
            <v>30316.26</v>
          </cell>
          <cell r="L1314">
            <v>2425</v>
          </cell>
          <cell r="M1314">
            <v>22694</v>
          </cell>
          <cell r="N1314">
            <v>838</v>
          </cell>
          <cell r="O1314">
            <v>8897</v>
          </cell>
          <cell r="P1314">
            <v>2792.47</v>
          </cell>
          <cell r="Q1314">
            <v>27484.35</v>
          </cell>
          <cell r="S1314">
            <v>3263</v>
          </cell>
          <cell r="T1314">
            <v>31591</v>
          </cell>
        </row>
        <row r="1315">
          <cell r="A1315" t="str">
            <v>3 - Prives OQN</v>
          </cell>
          <cell r="B1315" t="str">
            <v>tous</v>
          </cell>
          <cell r="C1315" t="str">
            <v>06-Pri-MCO</v>
          </cell>
          <cell r="D1315" t="str">
            <v>06_aides</v>
          </cell>
          <cell r="E1315" t="str">
            <v>tous</v>
          </cell>
          <cell r="F1315" t="str">
            <v>1997</v>
          </cell>
          <cell r="G1315">
            <v>920</v>
          </cell>
          <cell r="H1315">
            <v>20351</v>
          </cell>
          <cell r="I1315">
            <v>4260</v>
          </cell>
          <cell r="J1315">
            <v>24611</v>
          </cell>
          <cell r="K1315">
            <v>22731.91</v>
          </cell>
        </row>
        <row r="1316">
          <cell r="A1316" t="str">
            <v>3 - Prives OQN</v>
          </cell>
          <cell r="B1316" t="str">
            <v>tous</v>
          </cell>
          <cell r="C1316" t="str">
            <v>06-Pri-MCO</v>
          </cell>
          <cell r="D1316" t="str">
            <v>06_aides</v>
          </cell>
          <cell r="E1316" t="str">
            <v>tous</v>
          </cell>
          <cell r="F1316" t="str">
            <v>1998</v>
          </cell>
          <cell r="G1316">
            <v>858</v>
          </cell>
          <cell r="H1316">
            <v>19061</v>
          </cell>
          <cell r="I1316">
            <v>4506</v>
          </cell>
          <cell r="J1316">
            <v>23567</v>
          </cell>
          <cell r="K1316">
            <v>21541.25</v>
          </cell>
        </row>
        <row r="1317">
          <cell r="A1317" t="str">
            <v>3 - Prives OQN</v>
          </cell>
          <cell r="B1317" t="str">
            <v>tous</v>
          </cell>
          <cell r="C1317" t="str">
            <v>06-Pri-MCO</v>
          </cell>
          <cell r="D1317" t="str">
            <v>06_aides</v>
          </cell>
          <cell r="E1317" t="str">
            <v>tous</v>
          </cell>
          <cell r="F1317" t="str">
            <v>1999</v>
          </cell>
          <cell r="G1317">
            <v>818</v>
          </cell>
          <cell r="H1317">
            <v>18737</v>
          </cell>
          <cell r="I1317">
            <v>4707</v>
          </cell>
          <cell r="J1317">
            <v>23444</v>
          </cell>
          <cell r="K1317">
            <v>21447.95</v>
          </cell>
        </row>
        <row r="1318">
          <cell r="A1318" t="str">
            <v>3 - Prives OQN</v>
          </cell>
          <cell r="B1318" t="str">
            <v>tous</v>
          </cell>
          <cell r="C1318" t="str">
            <v>06-Pri-MCO</v>
          </cell>
          <cell r="D1318" t="str">
            <v>06_aides</v>
          </cell>
          <cell r="E1318" t="str">
            <v>tous</v>
          </cell>
          <cell r="F1318" t="str">
            <v>2000</v>
          </cell>
          <cell r="G1318">
            <v>770</v>
          </cell>
          <cell r="H1318">
            <v>19092</v>
          </cell>
          <cell r="I1318">
            <v>4993</v>
          </cell>
          <cell r="J1318">
            <v>24085</v>
          </cell>
          <cell r="K1318">
            <v>21820.59</v>
          </cell>
          <cell r="L1318">
            <v>1085</v>
          </cell>
          <cell r="M1318">
            <v>17936</v>
          </cell>
          <cell r="N1318">
            <v>182</v>
          </cell>
          <cell r="O1318">
            <v>4804</v>
          </cell>
          <cell r="P1318">
            <v>1138.07</v>
          </cell>
          <cell r="Q1318">
            <v>20464.05</v>
          </cell>
          <cell r="S1318">
            <v>1267</v>
          </cell>
          <cell r="T1318">
            <v>22740</v>
          </cell>
        </row>
        <row r="1319">
          <cell r="A1319" t="str">
            <v>3 - Prives OQN</v>
          </cell>
          <cell r="B1319" t="str">
            <v>tous</v>
          </cell>
          <cell r="C1319" t="str">
            <v>06-Pri-MCO</v>
          </cell>
          <cell r="D1319" t="str">
            <v>06_aides</v>
          </cell>
          <cell r="E1319" t="str">
            <v>tous</v>
          </cell>
          <cell r="F1319" t="str">
            <v>2001</v>
          </cell>
          <cell r="G1319">
            <v>737</v>
          </cell>
          <cell r="H1319">
            <v>19451</v>
          </cell>
          <cell r="I1319">
            <v>5332</v>
          </cell>
          <cell r="J1319">
            <v>24783</v>
          </cell>
          <cell r="K1319">
            <v>22322.33</v>
          </cell>
          <cell r="L1319">
            <v>1076</v>
          </cell>
          <cell r="M1319">
            <v>18375</v>
          </cell>
          <cell r="N1319">
            <v>286</v>
          </cell>
          <cell r="O1319">
            <v>5046</v>
          </cell>
          <cell r="P1319">
            <v>1194.54</v>
          </cell>
          <cell r="Q1319">
            <v>21127.79</v>
          </cell>
          <cell r="S1319">
            <v>1362</v>
          </cell>
          <cell r="T1319">
            <v>23421</v>
          </cell>
        </row>
        <row r="1320">
          <cell r="A1320" t="str">
            <v>3 - Prives OQN</v>
          </cell>
          <cell r="B1320" t="str">
            <v>tous</v>
          </cell>
          <cell r="C1320" t="str">
            <v>06-Pri-MCO</v>
          </cell>
          <cell r="D1320" t="str">
            <v>06_aides</v>
          </cell>
          <cell r="E1320" t="str">
            <v>tous</v>
          </cell>
          <cell r="F1320" t="str">
            <v>2002</v>
          </cell>
          <cell r="G1320">
            <v>716</v>
          </cell>
          <cell r="H1320">
            <v>19453</v>
          </cell>
          <cell r="I1320">
            <v>5565</v>
          </cell>
          <cell r="J1320">
            <v>25018</v>
          </cell>
          <cell r="K1320">
            <v>22397.71</v>
          </cell>
          <cell r="L1320">
            <v>1115</v>
          </cell>
          <cell r="M1320">
            <v>18338</v>
          </cell>
          <cell r="N1320">
            <v>329</v>
          </cell>
          <cell r="O1320">
            <v>5236</v>
          </cell>
          <cell r="P1320">
            <v>1251.98</v>
          </cell>
          <cell r="Q1320">
            <v>21129.73</v>
          </cell>
          <cell r="S1320">
            <v>1444</v>
          </cell>
          <cell r="T1320">
            <v>23574</v>
          </cell>
        </row>
        <row r="1321">
          <cell r="A1321" t="str">
            <v>3 - Prives OQN</v>
          </cell>
          <cell r="B1321" t="str">
            <v>tous</v>
          </cell>
          <cell r="C1321" t="str">
            <v>06-Pri-MCO</v>
          </cell>
          <cell r="D1321" t="str">
            <v>06_aides</v>
          </cell>
          <cell r="E1321" t="str">
            <v>tous</v>
          </cell>
          <cell r="F1321" t="str">
            <v>2003</v>
          </cell>
          <cell r="G1321">
            <v>675</v>
          </cell>
          <cell r="H1321">
            <v>19162</v>
          </cell>
          <cell r="I1321">
            <v>6027</v>
          </cell>
          <cell r="J1321">
            <v>25189</v>
          </cell>
          <cell r="K1321">
            <v>22170.89</v>
          </cell>
          <cell r="L1321">
            <v>1077</v>
          </cell>
          <cell r="M1321">
            <v>18085</v>
          </cell>
          <cell r="N1321">
            <v>379</v>
          </cell>
          <cell r="O1321">
            <v>5648</v>
          </cell>
          <cell r="P1321">
            <v>1216.17</v>
          </cell>
          <cell r="Q1321">
            <v>20955</v>
          </cell>
          <cell r="S1321">
            <v>1456</v>
          </cell>
          <cell r="T1321">
            <v>23733</v>
          </cell>
        </row>
        <row r="1322">
          <cell r="A1322" t="str">
            <v>3 - Prives OQN</v>
          </cell>
          <cell r="B1322" t="str">
            <v>tous</v>
          </cell>
          <cell r="C1322" t="str">
            <v>06-Pri-MCO</v>
          </cell>
          <cell r="D1322" t="str">
            <v>07_ash</v>
          </cell>
          <cell r="E1322" t="str">
            <v>tous</v>
          </cell>
          <cell r="F1322" t="str">
            <v>1997</v>
          </cell>
          <cell r="G1322">
            <v>858</v>
          </cell>
          <cell r="H1322">
            <v>13837</v>
          </cell>
          <cell r="I1322">
            <v>3026</v>
          </cell>
          <cell r="J1322">
            <v>16863</v>
          </cell>
          <cell r="K1322">
            <v>15544</v>
          </cell>
        </row>
        <row r="1323">
          <cell r="A1323" t="str">
            <v>3 - Prives OQN</v>
          </cell>
          <cell r="B1323" t="str">
            <v>tous</v>
          </cell>
          <cell r="C1323" t="str">
            <v>06-Pri-MCO</v>
          </cell>
          <cell r="D1323" t="str">
            <v>07_ash</v>
          </cell>
          <cell r="E1323" t="str">
            <v>tous</v>
          </cell>
          <cell r="F1323" t="str">
            <v>1998</v>
          </cell>
          <cell r="G1323">
            <v>806</v>
          </cell>
          <cell r="H1323">
            <v>12913</v>
          </cell>
          <cell r="I1323">
            <v>3125</v>
          </cell>
          <cell r="J1323">
            <v>16038</v>
          </cell>
          <cell r="K1323">
            <v>14717.32</v>
          </cell>
        </row>
        <row r="1324">
          <cell r="A1324" t="str">
            <v>3 - Prives OQN</v>
          </cell>
          <cell r="B1324" t="str">
            <v>tous</v>
          </cell>
          <cell r="C1324" t="str">
            <v>06-Pri-MCO</v>
          </cell>
          <cell r="D1324" t="str">
            <v>07_ash</v>
          </cell>
          <cell r="E1324" t="str">
            <v>tous</v>
          </cell>
          <cell r="F1324" t="str">
            <v>1999</v>
          </cell>
          <cell r="G1324">
            <v>779</v>
          </cell>
          <cell r="H1324">
            <v>12321</v>
          </cell>
          <cell r="I1324">
            <v>3311</v>
          </cell>
          <cell r="J1324">
            <v>15632</v>
          </cell>
          <cell r="K1324">
            <v>14299.02</v>
          </cell>
        </row>
        <row r="1325">
          <cell r="A1325" t="str">
            <v>3 - Prives OQN</v>
          </cell>
          <cell r="B1325" t="str">
            <v>tous</v>
          </cell>
          <cell r="C1325" t="str">
            <v>06-Pri-MCO</v>
          </cell>
          <cell r="D1325" t="str">
            <v>07_ash</v>
          </cell>
          <cell r="E1325" t="str">
            <v>tous</v>
          </cell>
          <cell r="F1325" t="str">
            <v>2000</v>
          </cell>
          <cell r="G1325">
            <v>735</v>
          </cell>
          <cell r="H1325">
            <v>12669</v>
          </cell>
          <cell r="I1325">
            <v>3277</v>
          </cell>
          <cell r="J1325">
            <v>15946</v>
          </cell>
          <cell r="K1325">
            <v>14542.48</v>
          </cell>
          <cell r="L1325">
            <v>1427</v>
          </cell>
          <cell r="M1325">
            <v>11223</v>
          </cell>
          <cell r="N1325">
            <v>201</v>
          </cell>
          <cell r="O1325">
            <v>3073</v>
          </cell>
          <cell r="P1325">
            <v>1500.52</v>
          </cell>
          <cell r="Q1325">
            <v>12907.48</v>
          </cell>
          <cell r="S1325">
            <v>1628</v>
          </cell>
          <cell r="T1325">
            <v>14296</v>
          </cell>
        </row>
        <row r="1326">
          <cell r="A1326" t="str">
            <v>3 - Prives OQN</v>
          </cell>
          <cell r="B1326" t="str">
            <v>tous</v>
          </cell>
          <cell r="C1326" t="str">
            <v>06-Pri-MCO</v>
          </cell>
          <cell r="D1326" t="str">
            <v>07_ash</v>
          </cell>
          <cell r="E1326" t="str">
            <v>tous</v>
          </cell>
          <cell r="F1326" t="str">
            <v>2001</v>
          </cell>
          <cell r="G1326">
            <v>718</v>
          </cell>
          <cell r="H1326">
            <v>12850</v>
          </cell>
          <cell r="I1326">
            <v>3320</v>
          </cell>
          <cell r="J1326">
            <v>16170</v>
          </cell>
          <cell r="K1326">
            <v>14827.9</v>
          </cell>
          <cell r="L1326">
            <v>1515</v>
          </cell>
          <cell r="M1326">
            <v>11335</v>
          </cell>
          <cell r="N1326">
            <v>270</v>
          </cell>
          <cell r="O1326">
            <v>3050</v>
          </cell>
          <cell r="P1326">
            <v>1661</v>
          </cell>
          <cell r="Q1326">
            <v>13155.9</v>
          </cell>
          <cell r="S1326">
            <v>1785</v>
          </cell>
          <cell r="T1326">
            <v>14385</v>
          </cell>
        </row>
        <row r="1327">
          <cell r="A1327" t="str">
            <v>3 - Prives OQN</v>
          </cell>
          <cell r="B1327" t="str">
            <v>tous</v>
          </cell>
          <cell r="C1327" t="str">
            <v>06-Pri-MCO</v>
          </cell>
          <cell r="D1327" t="str">
            <v>07_ash</v>
          </cell>
          <cell r="E1327" t="str">
            <v>tous</v>
          </cell>
          <cell r="F1327" t="str">
            <v>2002</v>
          </cell>
          <cell r="G1327">
            <v>696</v>
          </cell>
          <cell r="H1327">
            <v>12627</v>
          </cell>
          <cell r="I1327">
            <v>3477</v>
          </cell>
          <cell r="J1327">
            <v>16104</v>
          </cell>
          <cell r="K1327">
            <v>14768.85</v>
          </cell>
          <cell r="L1327">
            <v>1618</v>
          </cell>
          <cell r="M1327">
            <v>11009</v>
          </cell>
          <cell r="N1327">
            <v>313</v>
          </cell>
          <cell r="O1327">
            <v>3164</v>
          </cell>
          <cell r="P1327">
            <v>1788.64</v>
          </cell>
          <cell r="Q1327">
            <v>12861.09</v>
          </cell>
          <cell r="S1327">
            <v>1931</v>
          </cell>
          <cell r="T1327">
            <v>14173</v>
          </cell>
        </row>
        <row r="1328">
          <cell r="A1328" t="str">
            <v>3 - Prives OQN</v>
          </cell>
          <cell r="B1328" t="str">
            <v>tous</v>
          </cell>
          <cell r="C1328" t="str">
            <v>06-Pri-MCO</v>
          </cell>
          <cell r="D1328" t="str">
            <v>07_ash</v>
          </cell>
          <cell r="E1328" t="str">
            <v>tous</v>
          </cell>
          <cell r="F1328" t="str">
            <v>2003</v>
          </cell>
          <cell r="G1328">
            <v>662</v>
          </cell>
          <cell r="H1328">
            <v>12458</v>
          </cell>
          <cell r="I1328">
            <v>3674</v>
          </cell>
          <cell r="J1328">
            <v>16132</v>
          </cell>
          <cell r="K1328">
            <v>14488.51</v>
          </cell>
          <cell r="L1328">
            <v>1750</v>
          </cell>
          <cell r="M1328">
            <v>10708</v>
          </cell>
          <cell r="N1328">
            <v>380</v>
          </cell>
          <cell r="O1328">
            <v>3294</v>
          </cell>
          <cell r="P1328">
            <v>1908.59</v>
          </cell>
          <cell r="Q1328">
            <v>12579.92</v>
          </cell>
          <cell r="S1328">
            <v>2130</v>
          </cell>
          <cell r="T1328">
            <v>14002</v>
          </cell>
        </row>
        <row r="1329">
          <cell r="A1329" t="str">
            <v>3 - Prives OQN</v>
          </cell>
          <cell r="B1329" t="str">
            <v>tous</v>
          </cell>
          <cell r="C1329" t="str">
            <v>06-Pri-MCO</v>
          </cell>
          <cell r="D1329" t="str">
            <v>08_autres_soins</v>
          </cell>
          <cell r="E1329" t="str">
            <v>tous</v>
          </cell>
          <cell r="F1329" t="str">
            <v>1997</v>
          </cell>
          <cell r="G1329">
            <v>247</v>
          </cell>
          <cell r="H1329">
            <v>264</v>
          </cell>
          <cell r="I1329">
            <v>366</v>
          </cell>
          <cell r="J1329">
            <v>630</v>
          </cell>
          <cell r="K1329">
            <v>435.88</v>
          </cell>
        </row>
        <row r="1330">
          <cell r="A1330" t="str">
            <v>3 - Prives OQN</v>
          </cell>
          <cell r="B1330" t="str">
            <v>tous</v>
          </cell>
          <cell r="C1330" t="str">
            <v>06-Pri-MCO</v>
          </cell>
          <cell r="D1330" t="str">
            <v>08_autres_soins</v>
          </cell>
          <cell r="E1330" t="str">
            <v>tous</v>
          </cell>
          <cell r="F1330" t="str">
            <v>1998</v>
          </cell>
          <cell r="G1330">
            <v>226</v>
          </cell>
          <cell r="H1330">
            <v>238</v>
          </cell>
          <cell r="I1330">
            <v>310</v>
          </cell>
          <cell r="J1330">
            <v>548</v>
          </cell>
          <cell r="K1330">
            <v>381.32</v>
          </cell>
        </row>
        <row r="1331">
          <cell r="A1331" t="str">
            <v>3 - Prives OQN</v>
          </cell>
          <cell r="B1331" t="str">
            <v>tous</v>
          </cell>
          <cell r="C1331" t="str">
            <v>06-Pri-MCO</v>
          </cell>
          <cell r="D1331" t="str">
            <v>08_autres_soins</v>
          </cell>
          <cell r="E1331" t="str">
            <v>tous</v>
          </cell>
          <cell r="F1331" t="str">
            <v>1999</v>
          </cell>
          <cell r="G1331">
            <v>231</v>
          </cell>
          <cell r="H1331">
            <v>243</v>
          </cell>
          <cell r="I1331">
            <v>309</v>
          </cell>
          <cell r="J1331">
            <v>552</v>
          </cell>
          <cell r="K1331">
            <v>380.99</v>
          </cell>
        </row>
        <row r="1332">
          <cell r="A1332" t="str">
            <v>3 - Prives OQN</v>
          </cell>
          <cell r="B1332" t="str">
            <v>tous</v>
          </cell>
          <cell r="C1332" t="str">
            <v>06-Pri-MCO</v>
          </cell>
          <cell r="D1332" t="str">
            <v>08_autres_soins</v>
          </cell>
          <cell r="E1332" t="str">
            <v>tous</v>
          </cell>
          <cell r="F1332" t="str">
            <v>2000</v>
          </cell>
          <cell r="G1332">
            <v>201</v>
          </cell>
          <cell r="H1332">
            <v>247</v>
          </cell>
          <cell r="I1332">
            <v>268</v>
          </cell>
          <cell r="J1332">
            <v>515</v>
          </cell>
          <cell r="K1332">
            <v>368.26</v>
          </cell>
          <cell r="L1332">
            <v>56</v>
          </cell>
          <cell r="M1332">
            <v>191</v>
          </cell>
          <cell r="N1332">
            <v>31</v>
          </cell>
          <cell r="O1332">
            <v>232</v>
          </cell>
          <cell r="P1332">
            <v>76.41</v>
          </cell>
          <cell r="Q1332">
            <v>298.17</v>
          </cell>
          <cell r="S1332">
            <v>87</v>
          </cell>
          <cell r="T1332">
            <v>423</v>
          </cell>
        </row>
        <row r="1333">
          <cell r="A1333" t="str">
            <v>3 - Prives OQN</v>
          </cell>
          <cell r="B1333" t="str">
            <v>tous</v>
          </cell>
          <cell r="C1333" t="str">
            <v>06-Pri-MCO</v>
          </cell>
          <cell r="D1333" t="str">
            <v>08_autres_soins</v>
          </cell>
          <cell r="E1333" t="str">
            <v>tous</v>
          </cell>
          <cell r="F1333" t="str">
            <v>2001</v>
          </cell>
          <cell r="G1333">
            <v>207</v>
          </cell>
          <cell r="H1333">
            <v>189</v>
          </cell>
          <cell r="I1333">
            <v>261</v>
          </cell>
          <cell r="J1333">
            <v>450</v>
          </cell>
          <cell r="K1333">
            <v>307.24</v>
          </cell>
          <cell r="L1333">
            <v>61</v>
          </cell>
          <cell r="M1333">
            <v>128</v>
          </cell>
          <cell r="N1333">
            <v>39</v>
          </cell>
          <cell r="O1333">
            <v>222</v>
          </cell>
          <cell r="P1333">
            <v>76.06</v>
          </cell>
          <cell r="Q1333">
            <v>231.18</v>
          </cell>
          <cell r="S1333">
            <v>100</v>
          </cell>
          <cell r="T1333">
            <v>350</v>
          </cell>
        </row>
        <row r="1334">
          <cell r="A1334" t="str">
            <v>3 - Prives OQN</v>
          </cell>
          <cell r="B1334" t="str">
            <v>tous</v>
          </cell>
          <cell r="C1334" t="str">
            <v>06-Pri-MCO</v>
          </cell>
          <cell r="D1334" t="str">
            <v>08_autres_soins</v>
          </cell>
          <cell r="E1334" t="str">
            <v>tous</v>
          </cell>
          <cell r="F1334" t="str">
            <v>2002</v>
          </cell>
          <cell r="G1334">
            <v>216</v>
          </cell>
          <cell r="H1334">
            <v>224</v>
          </cell>
          <cell r="I1334">
            <v>280</v>
          </cell>
          <cell r="J1334">
            <v>504</v>
          </cell>
          <cell r="K1334">
            <v>351.41</v>
          </cell>
          <cell r="L1334">
            <v>74</v>
          </cell>
          <cell r="M1334">
            <v>150</v>
          </cell>
          <cell r="N1334">
            <v>45</v>
          </cell>
          <cell r="O1334">
            <v>235</v>
          </cell>
          <cell r="P1334">
            <v>96.26</v>
          </cell>
          <cell r="Q1334">
            <v>255.15</v>
          </cell>
          <cell r="S1334">
            <v>119</v>
          </cell>
          <cell r="T1334">
            <v>385</v>
          </cell>
        </row>
        <row r="1335">
          <cell r="A1335" t="str">
            <v>3 - Prives OQN</v>
          </cell>
          <cell r="B1335" t="str">
            <v>tous</v>
          </cell>
          <cell r="C1335" t="str">
            <v>06-Pri-MCO</v>
          </cell>
          <cell r="D1335" t="str">
            <v>08_autres_soins</v>
          </cell>
          <cell r="E1335" t="str">
            <v>tous</v>
          </cell>
          <cell r="F1335" t="str">
            <v>2003</v>
          </cell>
          <cell r="G1335">
            <v>188</v>
          </cell>
          <cell r="H1335">
            <v>161</v>
          </cell>
          <cell r="I1335">
            <v>218</v>
          </cell>
          <cell r="J1335">
            <v>379</v>
          </cell>
          <cell r="K1335">
            <v>260.19</v>
          </cell>
          <cell r="L1335">
            <v>35</v>
          </cell>
          <cell r="M1335">
            <v>126</v>
          </cell>
          <cell r="N1335">
            <v>28</v>
          </cell>
          <cell r="O1335">
            <v>190</v>
          </cell>
          <cell r="P1335">
            <v>49.19</v>
          </cell>
          <cell r="Q1335">
            <v>211</v>
          </cell>
          <cell r="S1335">
            <v>63</v>
          </cell>
          <cell r="T1335">
            <v>316</v>
          </cell>
        </row>
        <row r="1336">
          <cell r="A1336" t="str">
            <v>3 - Prives OQN</v>
          </cell>
          <cell r="B1336" t="str">
            <v>tous</v>
          </cell>
          <cell r="C1336" t="str">
            <v>06-Pri-MCO</v>
          </cell>
          <cell r="D1336" t="str">
            <v>09_educ_soc</v>
          </cell>
          <cell r="E1336" t="str">
            <v>tous</v>
          </cell>
          <cell r="F1336" t="str">
            <v>1997</v>
          </cell>
          <cell r="G1336">
            <v>34</v>
          </cell>
          <cell r="H1336">
            <v>23</v>
          </cell>
          <cell r="I1336">
            <v>31</v>
          </cell>
          <cell r="J1336">
            <v>54</v>
          </cell>
          <cell r="K1336">
            <v>38.32</v>
          </cell>
        </row>
        <row r="1337">
          <cell r="A1337" t="str">
            <v>3 - Prives OQN</v>
          </cell>
          <cell r="B1337" t="str">
            <v>tous</v>
          </cell>
          <cell r="C1337" t="str">
            <v>06-Pri-MCO</v>
          </cell>
          <cell r="D1337" t="str">
            <v>09_educ_soc</v>
          </cell>
          <cell r="E1337" t="str">
            <v>tous</v>
          </cell>
          <cell r="F1337" t="str">
            <v>1998</v>
          </cell>
          <cell r="G1337">
            <v>28</v>
          </cell>
          <cell r="H1337">
            <v>8</v>
          </cell>
          <cell r="I1337">
            <v>28</v>
          </cell>
          <cell r="J1337">
            <v>36</v>
          </cell>
          <cell r="K1337">
            <v>20.170000000000002</v>
          </cell>
        </row>
        <row r="1338">
          <cell r="A1338" t="str">
            <v>3 - Prives OQN</v>
          </cell>
          <cell r="B1338" t="str">
            <v>tous</v>
          </cell>
          <cell r="C1338" t="str">
            <v>06-Pri-MCO</v>
          </cell>
          <cell r="D1338" t="str">
            <v>09_educ_soc</v>
          </cell>
          <cell r="E1338" t="str">
            <v>tous</v>
          </cell>
          <cell r="F1338" t="str">
            <v>1999</v>
          </cell>
          <cell r="G1338">
            <v>29</v>
          </cell>
          <cell r="H1338">
            <v>8</v>
          </cell>
          <cell r="I1338">
            <v>33</v>
          </cell>
          <cell r="J1338">
            <v>41</v>
          </cell>
          <cell r="K1338">
            <v>23.73</v>
          </cell>
        </row>
        <row r="1339">
          <cell r="A1339" t="str">
            <v>3 - Prives OQN</v>
          </cell>
          <cell r="B1339" t="str">
            <v>tous</v>
          </cell>
          <cell r="C1339" t="str">
            <v>06-Pri-MCO</v>
          </cell>
          <cell r="D1339" t="str">
            <v>09_educ_soc</v>
          </cell>
          <cell r="E1339" t="str">
            <v>tous</v>
          </cell>
          <cell r="F1339" t="str">
            <v>2000</v>
          </cell>
          <cell r="G1339">
            <v>38</v>
          </cell>
          <cell r="H1339">
            <v>12</v>
          </cell>
          <cell r="I1339">
            <v>38</v>
          </cell>
          <cell r="J1339">
            <v>50</v>
          </cell>
          <cell r="K1339">
            <v>31.49</v>
          </cell>
          <cell r="L1339">
            <v>1</v>
          </cell>
          <cell r="M1339">
            <v>11</v>
          </cell>
          <cell r="N1339">
            <v>3</v>
          </cell>
          <cell r="O1339">
            <v>35</v>
          </cell>
          <cell r="P1339">
            <v>1.53</v>
          </cell>
          <cell r="Q1339">
            <v>29.21</v>
          </cell>
          <cell r="S1339">
            <v>4</v>
          </cell>
          <cell r="T1339">
            <v>46</v>
          </cell>
        </row>
        <row r="1340">
          <cell r="A1340" t="str">
            <v>3 - Prives OQN</v>
          </cell>
          <cell r="B1340" t="str">
            <v>tous</v>
          </cell>
          <cell r="C1340" t="str">
            <v>06-Pri-MCO</v>
          </cell>
          <cell r="D1340" t="str">
            <v>09_educ_soc</v>
          </cell>
          <cell r="E1340" t="str">
            <v>tous</v>
          </cell>
          <cell r="F1340" t="str">
            <v>2001</v>
          </cell>
          <cell r="G1340">
            <v>41</v>
          </cell>
          <cell r="H1340">
            <v>9</v>
          </cell>
          <cell r="I1340">
            <v>39</v>
          </cell>
          <cell r="J1340">
            <v>48</v>
          </cell>
          <cell r="K1340">
            <v>25.52</v>
          </cell>
          <cell r="L1340">
            <v>1</v>
          </cell>
          <cell r="M1340">
            <v>8</v>
          </cell>
          <cell r="N1340">
            <v>3</v>
          </cell>
          <cell r="O1340">
            <v>36</v>
          </cell>
          <cell r="P1340">
            <v>2.0299999999999998</v>
          </cell>
          <cell r="Q1340">
            <v>23.49</v>
          </cell>
          <cell r="S1340">
            <v>4</v>
          </cell>
          <cell r="T1340">
            <v>44</v>
          </cell>
        </row>
        <row r="1341">
          <cell r="A1341" t="str">
            <v>3 - Prives OQN</v>
          </cell>
          <cell r="B1341" t="str">
            <v>tous</v>
          </cell>
          <cell r="C1341" t="str">
            <v>06-Pri-MCO</v>
          </cell>
          <cell r="D1341" t="str">
            <v>09_educ_soc</v>
          </cell>
          <cell r="E1341" t="str">
            <v>tous</v>
          </cell>
          <cell r="F1341" t="str">
            <v>2002</v>
          </cell>
          <cell r="G1341">
            <v>43</v>
          </cell>
          <cell r="H1341">
            <v>8</v>
          </cell>
          <cell r="I1341">
            <v>44</v>
          </cell>
          <cell r="J1341">
            <v>52</v>
          </cell>
          <cell r="K1341">
            <v>27.18</v>
          </cell>
          <cell r="M1341">
            <v>8</v>
          </cell>
          <cell r="N1341">
            <v>3</v>
          </cell>
          <cell r="O1341">
            <v>41</v>
          </cell>
          <cell r="P1341">
            <v>1.06</v>
          </cell>
          <cell r="Q1341">
            <v>26.12</v>
          </cell>
          <cell r="S1341">
            <v>3</v>
          </cell>
          <cell r="T1341">
            <v>49</v>
          </cell>
        </row>
        <row r="1342">
          <cell r="A1342" t="str">
            <v>3 - Prives OQN</v>
          </cell>
          <cell r="B1342" t="str">
            <v>tous</v>
          </cell>
          <cell r="C1342" t="str">
            <v>06-Pri-MCO</v>
          </cell>
          <cell r="D1342" t="str">
            <v>09_educ_soc</v>
          </cell>
          <cell r="E1342" t="str">
            <v>tous</v>
          </cell>
          <cell r="F1342" t="str">
            <v>2003</v>
          </cell>
          <cell r="G1342">
            <v>38</v>
          </cell>
          <cell r="H1342">
            <v>10</v>
          </cell>
          <cell r="I1342">
            <v>34</v>
          </cell>
          <cell r="J1342">
            <v>44</v>
          </cell>
          <cell r="K1342">
            <v>23.93</v>
          </cell>
          <cell r="L1342">
            <v>1</v>
          </cell>
          <cell r="M1342">
            <v>9</v>
          </cell>
          <cell r="N1342">
            <v>2</v>
          </cell>
          <cell r="O1342">
            <v>32</v>
          </cell>
          <cell r="P1342">
            <v>1.28</v>
          </cell>
          <cell r="Q1342">
            <v>22.65</v>
          </cell>
          <cell r="S1342">
            <v>3</v>
          </cell>
          <cell r="T1342">
            <v>41</v>
          </cell>
        </row>
        <row r="1343">
          <cell r="A1343" t="str">
            <v>3 - Prives OQN</v>
          </cell>
          <cell r="B1343" t="str">
            <v>tous</v>
          </cell>
          <cell r="C1343" t="str">
            <v>06-Pri-MCO</v>
          </cell>
          <cell r="D1343" t="str">
            <v>10_medtech</v>
          </cell>
          <cell r="E1343" t="str">
            <v>tous</v>
          </cell>
          <cell r="F1343" t="str">
            <v>1997</v>
          </cell>
          <cell r="G1343">
            <v>549</v>
          </cell>
          <cell r="H1343">
            <v>1213</v>
          </cell>
          <cell r="I1343">
            <v>611</v>
          </cell>
          <cell r="J1343">
            <v>1824</v>
          </cell>
          <cell r="K1343">
            <v>1537.48</v>
          </cell>
        </row>
        <row r="1344">
          <cell r="A1344" t="str">
            <v>3 - Prives OQN</v>
          </cell>
          <cell r="B1344" t="str">
            <v>tous</v>
          </cell>
          <cell r="C1344" t="str">
            <v>06-Pri-MCO</v>
          </cell>
          <cell r="D1344" t="str">
            <v>10_medtech</v>
          </cell>
          <cell r="E1344" t="str">
            <v>tous</v>
          </cell>
          <cell r="F1344" t="str">
            <v>1998</v>
          </cell>
          <cell r="G1344">
            <v>535</v>
          </cell>
          <cell r="H1344">
            <v>1066</v>
          </cell>
          <cell r="I1344">
            <v>607</v>
          </cell>
          <cell r="J1344">
            <v>1673</v>
          </cell>
          <cell r="K1344">
            <v>1392.86</v>
          </cell>
        </row>
        <row r="1345">
          <cell r="A1345" t="str">
            <v>3 - Prives OQN</v>
          </cell>
          <cell r="B1345" t="str">
            <v>tous</v>
          </cell>
          <cell r="C1345" t="str">
            <v>06-Pri-MCO</v>
          </cell>
          <cell r="D1345" t="str">
            <v>10_medtech</v>
          </cell>
          <cell r="E1345" t="str">
            <v>tous</v>
          </cell>
          <cell r="F1345" t="str">
            <v>1999</v>
          </cell>
          <cell r="G1345">
            <v>532</v>
          </cell>
          <cell r="H1345">
            <v>1070</v>
          </cell>
          <cell r="I1345">
            <v>646</v>
          </cell>
          <cell r="J1345">
            <v>1716</v>
          </cell>
          <cell r="K1345">
            <v>1419.85</v>
          </cell>
        </row>
        <row r="1346">
          <cell r="A1346" t="str">
            <v>3 - Prives OQN</v>
          </cell>
          <cell r="B1346" t="str">
            <v>tous</v>
          </cell>
          <cell r="C1346" t="str">
            <v>06-Pri-MCO</v>
          </cell>
          <cell r="D1346" t="str">
            <v>10_medtech</v>
          </cell>
          <cell r="E1346" t="str">
            <v>tous</v>
          </cell>
          <cell r="F1346" t="str">
            <v>2000</v>
          </cell>
          <cell r="G1346">
            <v>505</v>
          </cell>
          <cell r="H1346">
            <v>1279</v>
          </cell>
          <cell r="I1346">
            <v>594</v>
          </cell>
          <cell r="J1346">
            <v>1873</v>
          </cell>
          <cell r="K1346">
            <v>1613.06</v>
          </cell>
          <cell r="L1346">
            <v>423</v>
          </cell>
          <cell r="M1346">
            <v>855</v>
          </cell>
          <cell r="N1346">
            <v>97</v>
          </cell>
          <cell r="O1346">
            <v>495</v>
          </cell>
          <cell r="P1346">
            <v>448.9</v>
          </cell>
          <cell r="Q1346">
            <v>1141.56</v>
          </cell>
          <cell r="S1346">
            <v>520</v>
          </cell>
          <cell r="T1346">
            <v>1350</v>
          </cell>
        </row>
        <row r="1347">
          <cell r="A1347" t="str">
            <v>3 - Prives OQN</v>
          </cell>
          <cell r="B1347" t="str">
            <v>tous</v>
          </cell>
          <cell r="C1347" t="str">
            <v>06-Pri-MCO</v>
          </cell>
          <cell r="D1347" t="str">
            <v>10_medtech</v>
          </cell>
          <cell r="E1347" t="str">
            <v>tous</v>
          </cell>
          <cell r="F1347" t="str">
            <v>2001</v>
          </cell>
          <cell r="G1347">
            <v>513</v>
          </cell>
          <cell r="H1347">
            <v>1298</v>
          </cell>
          <cell r="I1347">
            <v>578</v>
          </cell>
          <cell r="J1347">
            <v>1876</v>
          </cell>
          <cell r="K1347">
            <v>1641.35</v>
          </cell>
          <cell r="L1347">
            <v>434</v>
          </cell>
          <cell r="M1347">
            <v>864</v>
          </cell>
          <cell r="N1347">
            <v>99</v>
          </cell>
          <cell r="O1347">
            <v>479</v>
          </cell>
          <cell r="P1347">
            <v>488.39</v>
          </cell>
          <cell r="Q1347">
            <v>1152.96</v>
          </cell>
          <cell r="S1347">
            <v>533</v>
          </cell>
          <cell r="T1347">
            <v>1343</v>
          </cell>
        </row>
        <row r="1348">
          <cell r="A1348" t="str">
            <v>3 - Prives OQN</v>
          </cell>
          <cell r="B1348" t="str">
            <v>tous</v>
          </cell>
          <cell r="C1348" t="str">
            <v>06-Pri-MCO</v>
          </cell>
          <cell r="D1348" t="str">
            <v>10_medtech</v>
          </cell>
          <cell r="E1348" t="str">
            <v>tous</v>
          </cell>
          <cell r="F1348" t="str">
            <v>2002</v>
          </cell>
          <cell r="G1348">
            <v>514</v>
          </cell>
          <cell r="H1348">
            <v>1276</v>
          </cell>
          <cell r="I1348">
            <v>600</v>
          </cell>
          <cell r="J1348">
            <v>1876</v>
          </cell>
          <cell r="K1348">
            <v>1635.59</v>
          </cell>
          <cell r="L1348">
            <v>406</v>
          </cell>
          <cell r="M1348">
            <v>870</v>
          </cell>
          <cell r="N1348">
            <v>94</v>
          </cell>
          <cell r="O1348">
            <v>506</v>
          </cell>
          <cell r="P1348">
            <v>461.43</v>
          </cell>
          <cell r="Q1348">
            <v>1174.1600000000001</v>
          </cell>
          <cell r="S1348">
            <v>500</v>
          </cell>
          <cell r="T1348">
            <v>1376</v>
          </cell>
        </row>
        <row r="1349">
          <cell r="A1349" t="str">
            <v>3 - Prives OQN</v>
          </cell>
          <cell r="B1349" t="str">
            <v>tous</v>
          </cell>
          <cell r="C1349" t="str">
            <v>06-Pri-MCO</v>
          </cell>
          <cell r="D1349" t="str">
            <v>10_medtech</v>
          </cell>
          <cell r="E1349" t="str">
            <v>tous</v>
          </cell>
          <cell r="F1349" t="str">
            <v>2003</v>
          </cell>
          <cell r="G1349">
            <v>502</v>
          </cell>
          <cell r="H1349">
            <v>1300</v>
          </cell>
          <cell r="I1349">
            <v>635</v>
          </cell>
          <cell r="J1349">
            <v>1935</v>
          </cell>
          <cell r="K1349">
            <v>1657.53</v>
          </cell>
          <cell r="L1349">
            <v>390</v>
          </cell>
          <cell r="M1349">
            <v>910</v>
          </cell>
          <cell r="N1349">
            <v>102</v>
          </cell>
          <cell r="O1349">
            <v>533</v>
          </cell>
          <cell r="P1349">
            <v>443.42</v>
          </cell>
          <cell r="Q1349">
            <v>1214.1099999999999</v>
          </cell>
          <cell r="S1349">
            <v>492</v>
          </cell>
          <cell r="T1349">
            <v>1443</v>
          </cell>
        </row>
        <row r="1350">
          <cell r="A1350" t="str">
            <v>3 - Prives OQN</v>
          </cell>
          <cell r="B1350" t="str">
            <v>tous</v>
          </cell>
          <cell r="C1350" t="str">
            <v>06-Pri-MCO</v>
          </cell>
          <cell r="D1350" t="str">
            <v>11_techn</v>
          </cell>
          <cell r="E1350" t="str">
            <v>tous</v>
          </cell>
          <cell r="F1350" t="str">
            <v>1997</v>
          </cell>
          <cell r="G1350">
            <v>889</v>
          </cell>
          <cell r="H1350">
            <v>7952</v>
          </cell>
          <cell r="I1350">
            <v>1626</v>
          </cell>
          <cell r="J1350">
            <v>9578</v>
          </cell>
          <cell r="K1350">
            <v>8862.2900000000009</v>
          </cell>
        </row>
        <row r="1351">
          <cell r="A1351" t="str">
            <v>3 - Prives OQN</v>
          </cell>
          <cell r="B1351" t="str">
            <v>tous</v>
          </cell>
          <cell r="C1351" t="str">
            <v>06-Pri-MCO</v>
          </cell>
          <cell r="D1351" t="str">
            <v>11_techn</v>
          </cell>
          <cell r="E1351" t="str">
            <v>tous</v>
          </cell>
          <cell r="F1351" t="str">
            <v>1998</v>
          </cell>
          <cell r="G1351">
            <v>827</v>
          </cell>
          <cell r="H1351">
            <v>7234</v>
          </cell>
          <cell r="I1351">
            <v>1537</v>
          </cell>
          <cell r="J1351">
            <v>8771</v>
          </cell>
          <cell r="K1351">
            <v>8108.3</v>
          </cell>
        </row>
        <row r="1352">
          <cell r="A1352" t="str">
            <v>3 - Prives OQN</v>
          </cell>
          <cell r="B1352" t="str">
            <v>tous</v>
          </cell>
          <cell r="C1352" t="str">
            <v>06-Pri-MCO</v>
          </cell>
          <cell r="D1352" t="str">
            <v>11_techn</v>
          </cell>
          <cell r="E1352" t="str">
            <v>tous</v>
          </cell>
          <cell r="F1352" t="str">
            <v>1999</v>
          </cell>
          <cell r="G1352">
            <v>789</v>
          </cell>
          <cell r="H1352">
            <v>6475</v>
          </cell>
          <cell r="I1352">
            <v>1484</v>
          </cell>
          <cell r="J1352">
            <v>7959</v>
          </cell>
          <cell r="K1352">
            <v>7336.3</v>
          </cell>
        </row>
        <row r="1353">
          <cell r="A1353" t="str">
            <v>3 - Prives OQN</v>
          </cell>
          <cell r="B1353" t="str">
            <v>tous</v>
          </cell>
          <cell r="C1353" t="str">
            <v>06-Pri-MCO</v>
          </cell>
          <cell r="D1353" t="str">
            <v>11_techn</v>
          </cell>
          <cell r="E1353" t="str">
            <v>tous</v>
          </cell>
          <cell r="F1353" t="str">
            <v>2000</v>
          </cell>
          <cell r="G1353">
            <v>749</v>
          </cell>
          <cell r="H1353">
            <v>5773</v>
          </cell>
          <cell r="I1353">
            <v>1307</v>
          </cell>
          <cell r="J1353">
            <v>7080</v>
          </cell>
          <cell r="K1353">
            <v>6564.98</v>
          </cell>
          <cell r="L1353">
            <v>3116</v>
          </cell>
          <cell r="M1353">
            <v>2639</v>
          </cell>
          <cell r="N1353">
            <v>369</v>
          </cell>
          <cell r="O1353">
            <v>944</v>
          </cell>
          <cell r="P1353">
            <v>3328.5</v>
          </cell>
          <cell r="Q1353">
            <v>3171.59</v>
          </cell>
          <cell r="S1353">
            <v>3485</v>
          </cell>
          <cell r="T1353">
            <v>3583</v>
          </cell>
        </row>
        <row r="1354">
          <cell r="A1354" t="str">
            <v>3 - Prives OQN</v>
          </cell>
          <cell r="B1354" t="str">
            <v>tous</v>
          </cell>
          <cell r="C1354" t="str">
            <v>06-Pri-MCO</v>
          </cell>
          <cell r="D1354" t="str">
            <v>11_techn</v>
          </cell>
          <cell r="E1354" t="str">
            <v>tous</v>
          </cell>
          <cell r="F1354" t="str">
            <v>2001</v>
          </cell>
          <cell r="G1354">
            <v>725</v>
          </cell>
          <cell r="H1354">
            <v>5587</v>
          </cell>
          <cell r="I1354">
            <v>1448</v>
          </cell>
          <cell r="J1354">
            <v>7035</v>
          </cell>
          <cell r="K1354">
            <v>6417.63</v>
          </cell>
          <cell r="L1354">
            <v>3068</v>
          </cell>
          <cell r="M1354">
            <v>2519</v>
          </cell>
          <cell r="N1354">
            <v>545</v>
          </cell>
          <cell r="O1354">
            <v>903</v>
          </cell>
          <cell r="P1354">
            <v>3339.6</v>
          </cell>
          <cell r="Q1354">
            <v>3057.58</v>
          </cell>
          <cell r="S1354">
            <v>3613</v>
          </cell>
          <cell r="T1354">
            <v>3422</v>
          </cell>
        </row>
        <row r="1355">
          <cell r="A1355" t="str">
            <v>3 - Prives OQN</v>
          </cell>
          <cell r="B1355" t="str">
            <v>tous</v>
          </cell>
          <cell r="C1355" t="str">
            <v>06-Pri-MCO</v>
          </cell>
          <cell r="D1355" t="str">
            <v>11_techn</v>
          </cell>
          <cell r="E1355" t="str">
            <v>tous</v>
          </cell>
          <cell r="F1355" t="str">
            <v>2002</v>
          </cell>
          <cell r="G1355">
            <v>707</v>
          </cell>
          <cell r="H1355">
            <v>5762</v>
          </cell>
          <cell r="I1355">
            <v>1454</v>
          </cell>
          <cell r="J1355">
            <v>7216</v>
          </cell>
          <cell r="K1355">
            <v>6511.05</v>
          </cell>
          <cell r="L1355">
            <v>3047</v>
          </cell>
          <cell r="M1355">
            <v>2715</v>
          </cell>
          <cell r="N1355">
            <v>523</v>
          </cell>
          <cell r="O1355">
            <v>931</v>
          </cell>
          <cell r="P1355">
            <v>3320.2</v>
          </cell>
          <cell r="Q1355">
            <v>3273.12</v>
          </cell>
          <cell r="S1355">
            <v>3570</v>
          </cell>
          <cell r="T1355">
            <v>3646</v>
          </cell>
        </row>
        <row r="1356">
          <cell r="A1356" t="str">
            <v>3 - Prives OQN</v>
          </cell>
          <cell r="B1356" t="str">
            <v>tous</v>
          </cell>
          <cell r="C1356" t="str">
            <v>06-Pri-MCO</v>
          </cell>
          <cell r="D1356" t="str">
            <v>11_techn</v>
          </cell>
          <cell r="E1356" t="str">
            <v>tous</v>
          </cell>
          <cell r="F1356" t="str">
            <v>2003</v>
          </cell>
          <cell r="G1356">
            <v>662</v>
          </cell>
          <cell r="H1356">
            <v>5599</v>
          </cell>
          <cell r="I1356">
            <v>1503</v>
          </cell>
          <cell r="J1356">
            <v>7102</v>
          </cell>
          <cell r="K1356">
            <v>6387.56</v>
          </cell>
          <cell r="L1356">
            <v>3020</v>
          </cell>
          <cell r="M1356">
            <v>2579</v>
          </cell>
          <cell r="N1356">
            <v>523</v>
          </cell>
          <cell r="O1356">
            <v>980</v>
          </cell>
          <cell r="P1356">
            <v>3262.65</v>
          </cell>
          <cell r="Q1356">
            <v>3125.12</v>
          </cell>
          <cell r="S1356">
            <v>3543</v>
          </cell>
          <cell r="T1356">
            <v>3559</v>
          </cell>
        </row>
        <row r="1357">
          <cell r="A1357" t="str">
            <v>3 - Prives OQN</v>
          </cell>
          <cell r="B1357" t="str">
            <v>tous</v>
          </cell>
          <cell r="C1357" t="str">
            <v>06-Pri-MCO</v>
          </cell>
          <cell r="D1357" t="str">
            <v>12_total</v>
          </cell>
          <cell r="E1357" t="str">
            <v>tous</v>
          </cell>
          <cell r="F1357" t="str">
            <v>1997</v>
          </cell>
          <cell r="G1357">
            <v>935</v>
          </cell>
          <cell r="H1357">
            <v>84288</v>
          </cell>
          <cell r="I1357">
            <v>21328</v>
          </cell>
          <cell r="J1357">
            <v>105616</v>
          </cell>
          <cell r="K1357">
            <v>96253.030000000057</v>
          </cell>
        </row>
        <row r="1358">
          <cell r="A1358" t="str">
            <v>3 - Prives OQN</v>
          </cell>
          <cell r="B1358" t="str">
            <v>tous</v>
          </cell>
          <cell r="C1358" t="str">
            <v>06-Pri-MCO</v>
          </cell>
          <cell r="D1358" t="str">
            <v>12_total</v>
          </cell>
          <cell r="E1358" t="str">
            <v>tous</v>
          </cell>
          <cell r="F1358" t="str">
            <v>1998</v>
          </cell>
          <cell r="G1358">
            <v>874</v>
          </cell>
          <cell r="H1358">
            <v>79937</v>
          </cell>
          <cell r="I1358">
            <v>22106</v>
          </cell>
          <cell r="J1358">
            <v>102043</v>
          </cell>
          <cell r="K1358">
            <v>92524.050000000134</v>
          </cell>
        </row>
        <row r="1359">
          <cell r="A1359" t="str">
            <v>3 - Prives OQN</v>
          </cell>
          <cell r="B1359" t="str">
            <v>tous</v>
          </cell>
          <cell r="C1359" t="str">
            <v>06-Pri-MCO</v>
          </cell>
          <cell r="D1359" t="str">
            <v>12_total</v>
          </cell>
          <cell r="E1359" t="str">
            <v>tous</v>
          </cell>
          <cell r="F1359" t="str">
            <v>1999</v>
          </cell>
          <cell r="G1359">
            <v>831</v>
          </cell>
          <cell r="H1359">
            <v>78582</v>
          </cell>
          <cell r="I1359">
            <v>22779</v>
          </cell>
          <cell r="J1359">
            <v>101361</v>
          </cell>
          <cell r="K1359">
            <v>91792.020000000077</v>
          </cell>
        </row>
        <row r="1360">
          <cell r="A1360" t="str">
            <v>3 - Prives OQN</v>
          </cell>
          <cell r="B1360" t="str">
            <v>tous</v>
          </cell>
          <cell r="C1360" t="str">
            <v>06-Pri-MCO</v>
          </cell>
          <cell r="D1360" t="str">
            <v>12_total</v>
          </cell>
          <cell r="E1360" t="str">
            <v>tous</v>
          </cell>
          <cell r="F1360" t="str">
            <v>2000</v>
          </cell>
          <cell r="G1360">
            <v>786</v>
          </cell>
          <cell r="H1360">
            <v>79677</v>
          </cell>
          <cell r="I1360">
            <v>23011</v>
          </cell>
          <cell r="J1360">
            <v>102688</v>
          </cell>
          <cell r="K1360">
            <v>92837.280000000072</v>
          </cell>
          <cell r="L1360">
            <v>9928</v>
          </cell>
          <cell r="M1360">
            <v>69595</v>
          </cell>
          <cell r="N1360">
            <v>1701</v>
          </cell>
          <cell r="O1360">
            <v>21293</v>
          </cell>
          <cell r="P1360">
            <v>10700.65</v>
          </cell>
          <cell r="Q1360">
            <v>81370.33</v>
          </cell>
          <cell r="S1360">
            <v>11629</v>
          </cell>
          <cell r="T1360">
            <v>90888</v>
          </cell>
        </row>
        <row r="1361">
          <cell r="A1361" t="str">
            <v>3 - Prives OQN</v>
          </cell>
          <cell r="B1361" t="str">
            <v>tous</v>
          </cell>
          <cell r="C1361" t="str">
            <v>06-Pri-MCO</v>
          </cell>
          <cell r="D1361" t="str">
            <v>12_total</v>
          </cell>
          <cell r="E1361" t="str">
            <v>tous</v>
          </cell>
          <cell r="F1361" t="str">
            <v>2001</v>
          </cell>
          <cell r="G1361">
            <v>756</v>
          </cell>
          <cell r="H1361">
            <v>80518</v>
          </cell>
          <cell r="I1361">
            <v>24673</v>
          </cell>
          <cell r="J1361">
            <v>105191</v>
          </cell>
          <cell r="K1361">
            <v>94477.240000000063</v>
          </cell>
          <cell r="L1361">
            <v>9973</v>
          </cell>
          <cell r="M1361">
            <v>70545</v>
          </cell>
          <cell r="N1361">
            <v>2346</v>
          </cell>
          <cell r="O1361">
            <v>22327</v>
          </cell>
          <cell r="P1361">
            <v>11089.38</v>
          </cell>
          <cell r="Q1361">
            <v>83342.410000000134</v>
          </cell>
          <cell r="S1361">
            <v>12319</v>
          </cell>
          <cell r="T1361">
            <v>92872</v>
          </cell>
        </row>
        <row r="1362">
          <cell r="A1362" t="str">
            <v>3 - Prives OQN</v>
          </cell>
          <cell r="B1362" t="str">
            <v>tous</v>
          </cell>
          <cell r="C1362" t="str">
            <v>06-Pri-MCO</v>
          </cell>
          <cell r="D1362" t="str">
            <v>12_total</v>
          </cell>
          <cell r="E1362" t="str">
            <v>tous</v>
          </cell>
          <cell r="F1362" t="str">
            <v>2002</v>
          </cell>
          <cell r="G1362">
            <v>739</v>
          </cell>
          <cell r="H1362">
            <v>80342</v>
          </cell>
          <cell r="I1362">
            <v>25561</v>
          </cell>
          <cell r="J1362">
            <v>105903</v>
          </cell>
          <cell r="K1362">
            <v>94847.069999999934</v>
          </cell>
          <cell r="L1362">
            <v>10124</v>
          </cell>
          <cell r="M1362">
            <v>70218</v>
          </cell>
          <cell r="N1362">
            <v>2477</v>
          </cell>
          <cell r="O1362">
            <v>23084</v>
          </cell>
          <cell r="P1362">
            <v>11306.39</v>
          </cell>
          <cell r="Q1362">
            <v>83437.080000000118</v>
          </cell>
          <cell r="S1362">
            <v>12601</v>
          </cell>
          <cell r="T1362">
            <v>93302</v>
          </cell>
        </row>
        <row r="1363">
          <cell r="A1363" t="str">
            <v>3 - Prives OQN</v>
          </cell>
          <cell r="B1363" t="str">
            <v>tous</v>
          </cell>
          <cell r="C1363" t="str">
            <v>06-Pri-MCO</v>
          </cell>
          <cell r="D1363" t="str">
            <v>12_total</v>
          </cell>
          <cell r="E1363" t="str">
            <v>tous</v>
          </cell>
          <cell r="F1363" t="str">
            <v>2003</v>
          </cell>
          <cell r="G1363">
            <v>695</v>
          </cell>
          <cell r="H1363">
            <v>79979</v>
          </cell>
          <cell r="I1363">
            <v>27121</v>
          </cell>
          <cell r="J1363">
            <v>107100</v>
          </cell>
          <cell r="K1363">
            <v>94468.66</v>
          </cell>
          <cell r="L1363">
            <v>10206</v>
          </cell>
          <cell r="M1363">
            <v>69773</v>
          </cell>
          <cell r="N1363">
            <v>2765</v>
          </cell>
          <cell r="O1363">
            <v>24356</v>
          </cell>
          <cell r="P1363">
            <v>11386.5</v>
          </cell>
          <cell r="Q1363">
            <v>83043.08</v>
          </cell>
          <cell r="S1363">
            <v>12971</v>
          </cell>
          <cell r="T1363">
            <v>94129</v>
          </cell>
        </row>
        <row r="1364">
          <cell r="A1364" t="str">
            <v>3 - Prives OQN</v>
          </cell>
          <cell r="B1364" t="str">
            <v>tous</v>
          </cell>
          <cell r="C1364" t="str">
            <v>08-Pri-HPP</v>
          </cell>
          <cell r="D1364" t="str">
            <v>01_adm</v>
          </cell>
          <cell r="E1364" t="str">
            <v>tous</v>
          </cell>
          <cell r="F1364" t="str">
            <v>1997</v>
          </cell>
          <cell r="G1364">
            <v>1</v>
          </cell>
          <cell r="H1364">
            <v>8</v>
          </cell>
          <cell r="I1364">
            <v>4</v>
          </cell>
          <cell r="J1364">
            <v>12</v>
          </cell>
          <cell r="K1364">
            <v>9.65</v>
          </cell>
        </row>
        <row r="1365">
          <cell r="A1365" t="str">
            <v>3 - Prives OQN</v>
          </cell>
          <cell r="B1365" t="str">
            <v>tous</v>
          </cell>
          <cell r="C1365" t="str">
            <v>08-Pri-HPP</v>
          </cell>
          <cell r="D1365" t="str">
            <v>01_adm</v>
          </cell>
          <cell r="E1365" t="str">
            <v>tous</v>
          </cell>
          <cell r="F1365" t="str">
            <v>1998</v>
          </cell>
          <cell r="G1365">
            <v>1</v>
          </cell>
          <cell r="H1365">
            <v>8</v>
          </cell>
          <cell r="I1365">
            <v>4</v>
          </cell>
          <cell r="J1365">
            <v>12</v>
          </cell>
          <cell r="K1365">
            <v>10.15</v>
          </cell>
        </row>
        <row r="1366">
          <cell r="A1366" t="str">
            <v>3 - Prives OQN</v>
          </cell>
          <cell r="B1366" t="str">
            <v>tous</v>
          </cell>
          <cell r="C1366" t="str">
            <v>08-Pri-HPP</v>
          </cell>
          <cell r="D1366" t="str">
            <v>01_adm</v>
          </cell>
          <cell r="E1366" t="str">
            <v>tous</v>
          </cell>
          <cell r="F1366" t="str">
            <v>1999</v>
          </cell>
          <cell r="G1366">
            <v>1</v>
          </cell>
          <cell r="H1366">
            <v>8</v>
          </cell>
          <cell r="I1366">
            <v>4</v>
          </cell>
          <cell r="J1366">
            <v>12</v>
          </cell>
          <cell r="K1366">
            <v>9.85</v>
          </cell>
        </row>
        <row r="1367">
          <cell r="A1367" t="str">
            <v>3 - Prives OQN</v>
          </cell>
          <cell r="B1367" t="str">
            <v>tous</v>
          </cell>
          <cell r="C1367" t="str">
            <v>08-Pri-HPP</v>
          </cell>
          <cell r="D1367" t="str">
            <v>02_s_soins</v>
          </cell>
          <cell r="E1367" t="str">
            <v>tous</v>
          </cell>
          <cell r="F1367" t="str">
            <v>1997</v>
          </cell>
          <cell r="G1367">
            <v>1</v>
          </cell>
          <cell r="H1367">
            <v>53</v>
          </cell>
          <cell r="I1367">
            <v>1</v>
          </cell>
          <cell r="J1367">
            <v>54</v>
          </cell>
          <cell r="K1367">
            <v>53.5</v>
          </cell>
        </row>
        <row r="1368">
          <cell r="A1368" t="str">
            <v>3 - Prives OQN</v>
          </cell>
          <cell r="B1368" t="str">
            <v>tous</v>
          </cell>
          <cell r="C1368" t="str">
            <v>08-Pri-HPP</v>
          </cell>
          <cell r="D1368" t="str">
            <v>02_s_soins</v>
          </cell>
          <cell r="E1368" t="str">
            <v>tous</v>
          </cell>
          <cell r="F1368" t="str">
            <v>1998</v>
          </cell>
          <cell r="G1368">
            <v>1</v>
          </cell>
          <cell r="H1368">
            <v>52</v>
          </cell>
          <cell r="I1368">
            <v>2</v>
          </cell>
          <cell r="J1368">
            <v>54</v>
          </cell>
          <cell r="K1368">
            <v>53</v>
          </cell>
        </row>
        <row r="1369">
          <cell r="A1369" t="str">
            <v>3 - Prives OQN</v>
          </cell>
          <cell r="B1369" t="str">
            <v>tous</v>
          </cell>
          <cell r="C1369" t="str">
            <v>08-Pri-HPP</v>
          </cell>
          <cell r="D1369" t="str">
            <v>02_s_soins</v>
          </cell>
          <cell r="E1369" t="str">
            <v>tous</v>
          </cell>
          <cell r="F1369" t="str">
            <v>1999</v>
          </cell>
          <cell r="G1369">
            <v>1</v>
          </cell>
          <cell r="H1369">
            <v>51</v>
          </cell>
          <cell r="I1369">
            <v>1</v>
          </cell>
          <cell r="J1369">
            <v>52</v>
          </cell>
          <cell r="K1369">
            <v>51.5</v>
          </cell>
        </row>
        <row r="1370">
          <cell r="A1370" t="str">
            <v>3 - Prives OQN</v>
          </cell>
          <cell r="B1370" t="str">
            <v>tous</v>
          </cell>
          <cell r="C1370" t="str">
            <v>08-Pri-HPP</v>
          </cell>
          <cell r="D1370" t="str">
            <v>05_infirm</v>
          </cell>
          <cell r="E1370" t="str">
            <v>tous</v>
          </cell>
          <cell r="F1370" t="str">
            <v>1997</v>
          </cell>
          <cell r="G1370">
            <v>1</v>
          </cell>
          <cell r="H1370">
            <v>13</v>
          </cell>
          <cell r="I1370">
            <v>1</v>
          </cell>
          <cell r="J1370">
            <v>14</v>
          </cell>
          <cell r="K1370">
            <v>13.5</v>
          </cell>
        </row>
        <row r="1371">
          <cell r="A1371" t="str">
            <v>3 - Prives OQN</v>
          </cell>
          <cell r="B1371" t="str">
            <v>tous</v>
          </cell>
          <cell r="C1371" t="str">
            <v>08-Pri-HPP</v>
          </cell>
          <cell r="D1371" t="str">
            <v>05_infirm</v>
          </cell>
          <cell r="E1371" t="str">
            <v>tous</v>
          </cell>
          <cell r="F1371" t="str">
            <v>1998</v>
          </cell>
          <cell r="G1371">
            <v>1</v>
          </cell>
          <cell r="H1371">
            <v>13</v>
          </cell>
          <cell r="I1371">
            <v>1</v>
          </cell>
          <cell r="J1371">
            <v>14</v>
          </cell>
          <cell r="K1371">
            <v>13.5</v>
          </cell>
        </row>
        <row r="1372">
          <cell r="A1372" t="str">
            <v>3 - Prives OQN</v>
          </cell>
          <cell r="B1372" t="str">
            <v>tous</v>
          </cell>
          <cell r="C1372" t="str">
            <v>08-Pri-HPP</v>
          </cell>
          <cell r="D1372" t="str">
            <v>05_infirm</v>
          </cell>
          <cell r="E1372" t="str">
            <v>tous</v>
          </cell>
          <cell r="F1372" t="str">
            <v>1999</v>
          </cell>
          <cell r="G1372">
            <v>1</v>
          </cell>
          <cell r="H1372">
            <v>13</v>
          </cell>
          <cell r="I1372">
            <v>0</v>
          </cell>
          <cell r="J1372">
            <v>13</v>
          </cell>
          <cell r="K1372">
            <v>13</v>
          </cell>
        </row>
        <row r="1373">
          <cell r="A1373" t="str">
            <v>3 - Prives OQN</v>
          </cell>
          <cell r="B1373" t="str">
            <v>tous</v>
          </cell>
          <cell r="C1373" t="str">
            <v>08-Pri-HPP</v>
          </cell>
          <cell r="D1373" t="str">
            <v>06_aides</v>
          </cell>
          <cell r="E1373" t="str">
            <v>tous</v>
          </cell>
          <cell r="F1373" t="str">
            <v>1997</v>
          </cell>
          <cell r="G1373">
            <v>1</v>
          </cell>
          <cell r="H1373">
            <v>15</v>
          </cell>
          <cell r="I1373">
            <v>0</v>
          </cell>
          <cell r="J1373">
            <v>15</v>
          </cell>
          <cell r="K1373">
            <v>15</v>
          </cell>
        </row>
        <row r="1374">
          <cell r="A1374" t="str">
            <v>3 - Prives OQN</v>
          </cell>
          <cell r="B1374" t="str">
            <v>tous</v>
          </cell>
          <cell r="C1374" t="str">
            <v>08-Pri-HPP</v>
          </cell>
          <cell r="D1374" t="str">
            <v>06_aides</v>
          </cell>
          <cell r="E1374" t="str">
            <v>tous</v>
          </cell>
          <cell r="F1374" t="str">
            <v>1998</v>
          </cell>
          <cell r="G1374">
            <v>1</v>
          </cell>
          <cell r="H1374">
            <v>14</v>
          </cell>
          <cell r="I1374">
            <v>0</v>
          </cell>
          <cell r="J1374">
            <v>14</v>
          </cell>
          <cell r="K1374">
            <v>14</v>
          </cell>
        </row>
        <row r="1375">
          <cell r="A1375" t="str">
            <v>3 - Prives OQN</v>
          </cell>
          <cell r="B1375" t="str">
            <v>tous</v>
          </cell>
          <cell r="C1375" t="str">
            <v>08-Pri-HPP</v>
          </cell>
          <cell r="D1375" t="str">
            <v>06_aides</v>
          </cell>
          <cell r="E1375" t="str">
            <v>tous</v>
          </cell>
          <cell r="F1375" t="str">
            <v>1999</v>
          </cell>
          <cell r="G1375">
            <v>1</v>
          </cell>
          <cell r="H1375">
            <v>13</v>
          </cell>
          <cell r="I1375">
            <v>0</v>
          </cell>
          <cell r="J1375">
            <v>13</v>
          </cell>
          <cell r="K1375">
            <v>13</v>
          </cell>
        </row>
        <row r="1376">
          <cell r="A1376" t="str">
            <v>3 - Prives OQN</v>
          </cell>
          <cell r="B1376" t="str">
            <v>tous</v>
          </cell>
          <cell r="C1376" t="str">
            <v>08-Pri-HPP</v>
          </cell>
          <cell r="D1376" t="str">
            <v>07_ash</v>
          </cell>
          <cell r="E1376" t="str">
            <v>tous</v>
          </cell>
          <cell r="F1376" t="str">
            <v>1997</v>
          </cell>
          <cell r="G1376">
            <v>1</v>
          </cell>
          <cell r="H1376">
            <v>25</v>
          </cell>
          <cell r="I1376">
            <v>0</v>
          </cell>
          <cell r="J1376">
            <v>25</v>
          </cell>
          <cell r="K1376">
            <v>25</v>
          </cell>
        </row>
        <row r="1377">
          <cell r="A1377" t="str">
            <v>3 - Prives OQN</v>
          </cell>
          <cell r="B1377" t="str">
            <v>tous</v>
          </cell>
          <cell r="C1377" t="str">
            <v>08-Pri-HPP</v>
          </cell>
          <cell r="D1377" t="str">
            <v>07_ash</v>
          </cell>
          <cell r="E1377" t="str">
            <v>tous</v>
          </cell>
          <cell r="F1377" t="str">
            <v>1998</v>
          </cell>
          <cell r="G1377">
            <v>1</v>
          </cell>
          <cell r="H1377">
            <v>25</v>
          </cell>
          <cell r="I1377">
            <v>0</v>
          </cell>
          <cell r="J1377">
            <v>25</v>
          </cell>
          <cell r="K1377">
            <v>25</v>
          </cell>
        </row>
        <row r="1378">
          <cell r="A1378" t="str">
            <v>3 - Prives OQN</v>
          </cell>
          <cell r="B1378" t="str">
            <v>tous</v>
          </cell>
          <cell r="C1378" t="str">
            <v>08-Pri-HPP</v>
          </cell>
          <cell r="D1378" t="str">
            <v>07_ash</v>
          </cell>
          <cell r="E1378" t="str">
            <v>tous</v>
          </cell>
          <cell r="F1378" t="str">
            <v>1999</v>
          </cell>
          <cell r="G1378">
            <v>1</v>
          </cell>
          <cell r="H1378">
            <v>25</v>
          </cell>
          <cell r="I1378">
            <v>0</v>
          </cell>
          <cell r="J1378">
            <v>25</v>
          </cell>
          <cell r="K1378">
            <v>25</v>
          </cell>
        </row>
        <row r="1379">
          <cell r="A1379" t="str">
            <v>3 - Prives OQN</v>
          </cell>
          <cell r="B1379" t="str">
            <v>tous</v>
          </cell>
          <cell r="C1379" t="str">
            <v>08-Pri-HPP</v>
          </cell>
          <cell r="D1379" t="str">
            <v>08_autres_soins</v>
          </cell>
          <cell r="E1379" t="str">
            <v>tous</v>
          </cell>
          <cell r="F1379" t="str">
            <v>1998</v>
          </cell>
          <cell r="G1379">
            <v>1</v>
          </cell>
          <cell r="H1379">
            <v>0</v>
          </cell>
          <cell r="I1379">
            <v>1</v>
          </cell>
          <cell r="J1379">
            <v>1</v>
          </cell>
          <cell r="K1379">
            <v>0.5</v>
          </cell>
        </row>
        <row r="1380">
          <cell r="A1380" t="str">
            <v>3 - Prives OQN</v>
          </cell>
          <cell r="B1380" t="str">
            <v>tous</v>
          </cell>
          <cell r="C1380" t="str">
            <v>08-Pri-HPP</v>
          </cell>
          <cell r="D1380" t="str">
            <v>08_autres_soins</v>
          </cell>
          <cell r="E1380" t="str">
            <v>tous</v>
          </cell>
          <cell r="F1380" t="str">
            <v>1999</v>
          </cell>
          <cell r="G1380">
            <v>1</v>
          </cell>
          <cell r="H1380">
            <v>0</v>
          </cell>
          <cell r="I1380">
            <v>1</v>
          </cell>
          <cell r="J1380">
            <v>1</v>
          </cell>
          <cell r="K1380">
            <v>0.5</v>
          </cell>
        </row>
        <row r="1381">
          <cell r="A1381" t="str">
            <v>3 - Prives OQN</v>
          </cell>
          <cell r="B1381" t="str">
            <v>tous</v>
          </cell>
          <cell r="C1381" t="str">
            <v>08-Pri-HPP</v>
          </cell>
          <cell r="D1381" t="str">
            <v>11_techn</v>
          </cell>
          <cell r="E1381" t="str">
            <v>tous</v>
          </cell>
          <cell r="F1381" t="str">
            <v>1997</v>
          </cell>
          <cell r="G1381">
            <v>1</v>
          </cell>
          <cell r="H1381">
            <v>1</v>
          </cell>
          <cell r="I1381">
            <v>0</v>
          </cell>
          <cell r="J1381">
            <v>1</v>
          </cell>
          <cell r="K1381">
            <v>1</v>
          </cell>
        </row>
        <row r="1382">
          <cell r="A1382" t="str">
            <v>3 - Prives OQN</v>
          </cell>
          <cell r="B1382" t="str">
            <v>tous</v>
          </cell>
          <cell r="C1382" t="str">
            <v>08-Pri-HPP</v>
          </cell>
          <cell r="D1382" t="str">
            <v>11_techn</v>
          </cell>
          <cell r="E1382" t="str">
            <v>tous</v>
          </cell>
          <cell r="F1382" t="str">
            <v>1998</v>
          </cell>
          <cell r="G1382">
            <v>1</v>
          </cell>
          <cell r="H1382">
            <v>1</v>
          </cell>
          <cell r="I1382">
            <v>0</v>
          </cell>
          <cell r="J1382">
            <v>1</v>
          </cell>
          <cell r="K1382">
            <v>1</v>
          </cell>
        </row>
        <row r="1383">
          <cell r="A1383" t="str">
            <v>3 - Prives OQN</v>
          </cell>
          <cell r="B1383" t="str">
            <v>tous</v>
          </cell>
          <cell r="C1383" t="str">
            <v>08-Pri-HPP</v>
          </cell>
          <cell r="D1383" t="str">
            <v>11_techn</v>
          </cell>
          <cell r="E1383" t="str">
            <v>tous</v>
          </cell>
          <cell r="F1383" t="str">
            <v>1999</v>
          </cell>
          <cell r="G1383">
            <v>1</v>
          </cell>
          <cell r="H1383">
            <v>1</v>
          </cell>
          <cell r="I1383">
            <v>0</v>
          </cell>
          <cell r="J1383">
            <v>1</v>
          </cell>
          <cell r="K1383">
            <v>1</v>
          </cell>
        </row>
        <row r="1384">
          <cell r="A1384" t="str">
            <v>3 - Prives OQN</v>
          </cell>
          <cell r="B1384" t="str">
            <v>tous</v>
          </cell>
          <cell r="C1384" t="str">
            <v>08-Pri-HPP</v>
          </cell>
          <cell r="D1384" t="str">
            <v>12_total</v>
          </cell>
          <cell r="E1384" t="str">
            <v>tous</v>
          </cell>
          <cell r="F1384" t="str">
            <v>1997</v>
          </cell>
          <cell r="G1384">
            <v>1</v>
          </cell>
          <cell r="H1384">
            <v>62</v>
          </cell>
          <cell r="I1384">
            <v>5</v>
          </cell>
          <cell r="J1384">
            <v>67</v>
          </cell>
          <cell r="K1384">
            <v>64.150000000000006</v>
          </cell>
        </row>
        <row r="1385">
          <cell r="A1385" t="str">
            <v>3 - Prives OQN</v>
          </cell>
          <cell r="B1385" t="str">
            <v>tous</v>
          </cell>
          <cell r="C1385" t="str">
            <v>08-Pri-HPP</v>
          </cell>
          <cell r="D1385" t="str">
            <v>12_total</v>
          </cell>
          <cell r="E1385" t="str">
            <v>tous</v>
          </cell>
          <cell r="F1385" t="str">
            <v>1998</v>
          </cell>
          <cell r="G1385">
            <v>1</v>
          </cell>
          <cell r="H1385">
            <v>61</v>
          </cell>
          <cell r="I1385">
            <v>6</v>
          </cell>
          <cell r="J1385">
            <v>67</v>
          </cell>
          <cell r="K1385">
            <v>64.150000000000006</v>
          </cell>
        </row>
        <row r="1386">
          <cell r="A1386" t="str">
            <v>3 - Prives OQN</v>
          </cell>
          <cell r="B1386" t="str">
            <v>tous</v>
          </cell>
          <cell r="C1386" t="str">
            <v>08-Pri-HPP</v>
          </cell>
          <cell r="D1386" t="str">
            <v>12_total</v>
          </cell>
          <cell r="E1386" t="str">
            <v>tous</v>
          </cell>
          <cell r="F1386" t="str">
            <v>1999</v>
          </cell>
          <cell r="G1386">
            <v>1</v>
          </cell>
          <cell r="H1386">
            <v>60</v>
          </cell>
          <cell r="I1386">
            <v>5</v>
          </cell>
          <cell r="J1386">
            <v>65</v>
          </cell>
          <cell r="K1386">
            <v>62.35</v>
          </cell>
        </row>
        <row r="1387">
          <cell r="A1387" t="str">
            <v>3 - Prives OQN</v>
          </cell>
          <cell r="B1387" t="str">
            <v>tous</v>
          </cell>
          <cell r="C1387" t="str">
            <v>09-Pri-PSY</v>
          </cell>
          <cell r="D1387" t="str">
            <v>01_adm</v>
          </cell>
          <cell r="E1387" t="str">
            <v>tous</v>
          </cell>
          <cell r="F1387" t="str">
            <v>1997</v>
          </cell>
          <cell r="G1387">
            <v>255</v>
          </cell>
          <cell r="H1387">
            <v>1110</v>
          </cell>
          <cell r="I1387">
            <v>529</v>
          </cell>
          <cell r="J1387">
            <v>1639</v>
          </cell>
          <cell r="K1387">
            <v>1375.45</v>
          </cell>
        </row>
        <row r="1388">
          <cell r="A1388" t="str">
            <v>3 - Prives OQN</v>
          </cell>
          <cell r="B1388" t="str">
            <v>tous</v>
          </cell>
          <cell r="C1388" t="str">
            <v>09-Pri-PSY</v>
          </cell>
          <cell r="D1388" t="str">
            <v>01_adm</v>
          </cell>
          <cell r="E1388" t="str">
            <v>tous</v>
          </cell>
          <cell r="F1388" t="str">
            <v>1998</v>
          </cell>
          <cell r="G1388">
            <v>170</v>
          </cell>
          <cell r="H1388">
            <v>919</v>
          </cell>
          <cell r="I1388">
            <v>361</v>
          </cell>
          <cell r="J1388">
            <v>1280</v>
          </cell>
          <cell r="K1388">
            <v>1114.24</v>
          </cell>
        </row>
        <row r="1389">
          <cell r="A1389" t="str">
            <v>3 - Prives OQN</v>
          </cell>
          <cell r="B1389" t="str">
            <v>tous</v>
          </cell>
          <cell r="C1389" t="str">
            <v>09-Pri-PSY</v>
          </cell>
          <cell r="D1389" t="str">
            <v>01_adm</v>
          </cell>
          <cell r="E1389" t="str">
            <v>tous</v>
          </cell>
          <cell r="F1389" t="str">
            <v>1999</v>
          </cell>
          <cell r="G1389">
            <v>167</v>
          </cell>
          <cell r="H1389">
            <v>935</v>
          </cell>
          <cell r="I1389">
            <v>366</v>
          </cell>
          <cell r="J1389">
            <v>1301</v>
          </cell>
          <cell r="K1389">
            <v>1134.6199999999999</v>
          </cell>
        </row>
        <row r="1390">
          <cell r="A1390" t="str">
            <v>3 - Prives OQN</v>
          </cell>
          <cell r="B1390" t="str">
            <v>tous</v>
          </cell>
          <cell r="C1390" t="str">
            <v>09-Pri-PSY</v>
          </cell>
          <cell r="D1390" t="str">
            <v>01_adm</v>
          </cell>
          <cell r="E1390" t="str">
            <v>tous</v>
          </cell>
          <cell r="F1390" t="str">
            <v>2000</v>
          </cell>
          <cell r="G1390">
            <v>168</v>
          </cell>
          <cell r="H1390">
            <v>967</v>
          </cell>
          <cell r="I1390">
            <v>380</v>
          </cell>
          <cell r="J1390">
            <v>1347</v>
          </cell>
          <cell r="K1390">
            <v>1180.52</v>
          </cell>
          <cell r="L1390">
            <v>189</v>
          </cell>
          <cell r="M1390">
            <v>778</v>
          </cell>
          <cell r="N1390">
            <v>64</v>
          </cell>
          <cell r="O1390">
            <v>316</v>
          </cell>
          <cell r="P1390">
            <v>220.52</v>
          </cell>
          <cell r="Q1390">
            <v>945.22</v>
          </cell>
          <cell r="S1390">
            <v>253</v>
          </cell>
          <cell r="T1390">
            <v>1094</v>
          </cell>
        </row>
        <row r="1391">
          <cell r="A1391" t="str">
            <v>3 - Prives OQN</v>
          </cell>
          <cell r="B1391" t="str">
            <v>tous</v>
          </cell>
          <cell r="C1391" t="str">
            <v>09-Pri-PSY</v>
          </cell>
          <cell r="D1391" t="str">
            <v>01_adm</v>
          </cell>
          <cell r="E1391" t="str">
            <v>tous</v>
          </cell>
          <cell r="F1391" t="str">
            <v>2001</v>
          </cell>
          <cell r="G1391">
            <v>167</v>
          </cell>
          <cell r="H1391">
            <v>1004</v>
          </cell>
          <cell r="I1391">
            <v>359</v>
          </cell>
          <cell r="J1391">
            <v>1363</v>
          </cell>
          <cell r="K1391">
            <v>1210.54</v>
          </cell>
          <cell r="L1391">
            <v>181</v>
          </cell>
          <cell r="M1391">
            <v>823</v>
          </cell>
          <cell r="N1391">
            <v>59</v>
          </cell>
          <cell r="O1391">
            <v>300</v>
          </cell>
          <cell r="P1391">
            <v>208.08</v>
          </cell>
          <cell r="Q1391">
            <v>1002.46</v>
          </cell>
          <cell r="S1391">
            <v>240</v>
          </cell>
          <cell r="T1391">
            <v>1123</v>
          </cell>
        </row>
        <row r="1392">
          <cell r="A1392" t="str">
            <v>3 - Prives OQN</v>
          </cell>
          <cell r="B1392" t="str">
            <v>tous</v>
          </cell>
          <cell r="C1392" t="str">
            <v>09-Pri-PSY</v>
          </cell>
          <cell r="D1392" t="str">
            <v>01_adm</v>
          </cell>
          <cell r="E1392" t="str">
            <v>tous</v>
          </cell>
          <cell r="F1392" t="str">
            <v>2002</v>
          </cell>
          <cell r="G1392">
            <v>166</v>
          </cell>
          <cell r="H1392">
            <v>1014</v>
          </cell>
          <cell r="I1392">
            <v>388</v>
          </cell>
          <cell r="J1392">
            <v>1402</v>
          </cell>
          <cell r="K1392">
            <v>1236.18</v>
          </cell>
          <cell r="L1392">
            <v>176</v>
          </cell>
          <cell r="M1392">
            <v>838</v>
          </cell>
          <cell r="N1392">
            <v>63</v>
          </cell>
          <cell r="O1392">
            <v>325</v>
          </cell>
          <cell r="P1392">
            <v>204.44</v>
          </cell>
          <cell r="Q1392">
            <v>1031.74</v>
          </cell>
          <cell r="S1392">
            <v>239</v>
          </cell>
          <cell r="T1392">
            <v>1163</v>
          </cell>
        </row>
        <row r="1393">
          <cell r="A1393" t="str">
            <v>3 - Prives OQN</v>
          </cell>
          <cell r="B1393" t="str">
            <v>tous</v>
          </cell>
          <cell r="C1393" t="str">
            <v>09-Pri-PSY</v>
          </cell>
          <cell r="D1393" t="str">
            <v>01_adm</v>
          </cell>
          <cell r="E1393" t="str">
            <v>tous</v>
          </cell>
          <cell r="F1393" t="str">
            <v>2003</v>
          </cell>
          <cell r="G1393">
            <v>168</v>
          </cell>
          <cell r="H1393">
            <v>1034</v>
          </cell>
          <cell r="I1393">
            <v>403</v>
          </cell>
          <cell r="J1393">
            <v>1437</v>
          </cell>
          <cell r="K1393">
            <v>1247.28</v>
          </cell>
          <cell r="L1393">
            <v>166</v>
          </cell>
          <cell r="M1393">
            <v>868</v>
          </cell>
          <cell r="N1393">
            <v>67</v>
          </cell>
          <cell r="O1393">
            <v>336</v>
          </cell>
          <cell r="P1393">
            <v>196.13</v>
          </cell>
          <cell r="Q1393">
            <v>1051.1500000000001</v>
          </cell>
          <cell r="S1393">
            <v>233</v>
          </cell>
          <cell r="T1393">
            <v>1204</v>
          </cell>
        </row>
        <row r="1394">
          <cell r="A1394" t="str">
            <v>3 - Prives OQN</v>
          </cell>
          <cell r="B1394" t="str">
            <v>tous</v>
          </cell>
          <cell r="C1394" t="str">
            <v>09-Pri-PSY</v>
          </cell>
          <cell r="D1394" t="str">
            <v>02_s_soins</v>
          </cell>
          <cell r="E1394" t="str">
            <v>tous</v>
          </cell>
          <cell r="F1394" t="str">
            <v>1997</v>
          </cell>
          <cell r="G1394">
            <v>255</v>
          </cell>
          <cell r="H1394">
            <v>5190</v>
          </cell>
          <cell r="I1394">
            <v>2088</v>
          </cell>
          <cell r="J1394">
            <v>7278</v>
          </cell>
          <cell r="K1394">
            <v>6298.49</v>
          </cell>
        </row>
        <row r="1395">
          <cell r="A1395" t="str">
            <v>3 - Prives OQN</v>
          </cell>
          <cell r="B1395" t="str">
            <v>tous</v>
          </cell>
          <cell r="C1395" t="str">
            <v>09-Pri-PSY</v>
          </cell>
          <cell r="D1395" t="str">
            <v>02_s_soins</v>
          </cell>
          <cell r="E1395" t="str">
            <v>tous</v>
          </cell>
          <cell r="F1395" t="str">
            <v>1998</v>
          </cell>
          <cell r="G1395">
            <v>173</v>
          </cell>
          <cell r="H1395">
            <v>4467</v>
          </cell>
          <cell r="I1395">
            <v>1715</v>
          </cell>
          <cell r="J1395">
            <v>6182</v>
          </cell>
          <cell r="K1395">
            <v>5365.73</v>
          </cell>
        </row>
        <row r="1396">
          <cell r="A1396" t="str">
            <v>3 - Prives OQN</v>
          </cell>
          <cell r="B1396" t="str">
            <v>tous</v>
          </cell>
          <cell r="C1396" t="str">
            <v>09-Pri-PSY</v>
          </cell>
          <cell r="D1396" t="str">
            <v>02_s_soins</v>
          </cell>
          <cell r="E1396" t="str">
            <v>tous</v>
          </cell>
          <cell r="F1396" t="str">
            <v>1999</v>
          </cell>
          <cell r="G1396">
            <v>170</v>
          </cell>
          <cell r="H1396">
            <v>4564</v>
          </cell>
          <cell r="I1396">
            <v>1717</v>
          </cell>
          <cell r="J1396">
            <v>6281</v>
          </cell>
          <cell r="K1396">
            <v>5454.09</v>
          </cell>
        </row>
        <row r="1397">
          <cell r="A1397" t="str">
            <v>3 - Prives OQN</v>
          </cell>
          <cell r="B1397" t="str">
            <v>tous</v>
          </cell>
          <cell r="C1397" t="str">
            <v>09-Pri-PSY</v>
          </cell>
          <cell r="D1397" t="str">
            <v>02_s_soins</v>
          </cell>
          <cell r="E1397" t="str">
            <v>tous</v>
          </cell>
          <cell r="F1397" t="str">
            <v>2000</v>
          </cell>
          <cell r="G1397">
            <v>167</v>
          </cell>
          <cell r="H1397">
            <v>4844</v>
          </cell>
          <cell r="I1397">
            <v>1826</v>
          </cell>
          <cell r="J1397">
            <v>6670</v>
          </cell>
          <cell r="K1397">
            <v>5819.04</v>
          </cell>
          <cell r="L1397">
            <v>712</v>
          </cell>
          <cell r="M1397">
            <v>4132</v>
          </cell>
          <cell r="N1397">
            <v>314</v>
          </cell>
          <cell r="O1397">
            <v>1512</v>
          </cell>
          <cell r="P1397">
            <v>849.81</v>
          </cell>
          <cell r="Q1397">
            <v>4905.41</v>
          </cell>
          <cell r="S1397">
            <v>1026</v>
          </cell>
          <cell r="T1397">
            <v>5644</v>
          </cell>
        </row>
        <row r="1398">
          <cell r="A1398" t="str">
            <v>3 - Prives OQN</v>
          </cell>
          <cell r="B1398" t="str">
            <v>tous</v>
          </cell>
          <cell r="C1398" t="str">
            <v>09-Pri-PSY</v>
          </cell>
          <cell r="D1398" t="str">
            <v>02_s_soins</v>
          </cell>
          <cell r="E1398" t="str">
            <v>tous</v>
          </cell>
          <cell r="F1398" t="str">
            <v>2001</v>
          </cell>
          <cell r="G1398">
            <v>167</v>
          </cell>
          <cell r="H1398">
            <v>4956</v>
          </cell>
          <cell r="I1398">
            <v>1991</v>
          </cell>
          <cell r="J1398">
            <v>6947</v>
          </cell>
          <cell r="K1398">
            <v>6023.15</v>
          </cell>
          <cell r="L1398">
            <v>722</v>
          </cell>
          <cell r="M1398">
            <v>4234</v>
          </cell>
          <cell r="N1398">
            <v>327</v>
          </cell>
          <cell r="O1398">
            <v>1664</v>
          </cell>
          <cell r="P1398">
            <v>882.72</v>
          </cell>
          <cell r="Q1398">
            <v>5140.43</v>
          </cell>
          <cell r="S1398">
            <v>1049</v>
          </cell>
          <cell r="T1398">
            <v>5898</v>
          </cell>
        </row>
        <row r="1399">
          <cell r="A1399" t="str">
            <v>3 - Prives OQN</v>
          </cell>
          <cell r="B1399" t="str">
            <v>tous</v>
          </cell>
          <cell r="C1399" t="str">
            <v>09-Pri-PSY</v>
          </cell>
          <cell r="D1399" t="str">
            <v>02_s_soins</v>
          </cell>
          <cell r="E1399" t="str">
            <v>tous</v>
          </cell>
          <cell r="F1399" t="str">
            <v>2002</v>
          </cell>
          <cell r="G1399">
            <v>166</v>
          </cell>
          <cell r="H1399">
            <v>4959</v>
          </cell>
          <cell r="I1399">
            <v>2199</v>
          </cell>
          <cell r="J1399">
            <v>7158</v>
          </cell>
          <cell r="K1399">
            <v>6097.89</v>
          </cell>
          <cell r="L1399">
            <v>730</v>
          </cell>
          <cell r="M1399">
            <v>4229</v>
          </cell>
          <cell r="N1399">
            <v>388</v>
          </cell>
          <cell r="O1399">
            <v>1811</v>
          </cell>
          <cell r="P1399">
            <v>921.09</v>
          </cell>
          <cell r="Q1399">
            <v>5176.8</v>
          </cell>
          <cell r="S1399">
            <v>1118</v>
          </cell>
          <cell r="T1399">
            <v>6040</v>
          </cell>
        </row>
        <row r="1400">
          <cell r="A1400" t="str">
            <v>3 - Prives OQN</v>
          </cell>
          <cell r="B1400" t="str">
            <v>tous</v>
          </cell>
          <cell r="C1400" t="str">
            <v>09-Pri-PSY</v>
          </cell>
          <cell r="D1400" t="str">
            <v>02_s_soins</v>
          </cell>
          <cell r="E1400" t="str">
            <v>tous</v>
          </cell>
          <cell r="F1400" t="str">
            <v>2003</v>
          </cell>
          <cell r="G1400">
            <v>168</v>
          </cell>
          <cell r="H1400">
            <v>4974</v>
          </cell>
          <cell r="I1400">
            <v>2325</v>
          </cell>
          <cell r="J1400">
            <v>7299</v>
          </cell>
          <cell r="K1400">
            <v>6166.99</v>
          </cell>
          <cell r="L1400">
            <v>764</v>
          </cell>
          <cell r="M1400">
            <v>4210</v>
          </cell>
          <cell r="N1400">
            <v>400</v>
          </cell>
          <cell r="O1400">
            <v>1925</v>
          </cell>
          <cell r="P1400">
            <v>955.88</v>
          </cell>
          <cell r="Q1400">
            <v>5211.1099999999997</v>
          </cell>
          <cell r="S1400">
            <v>1164</v>
          </cell>
          <cell r="T1400">
            <v>6135</v>
          </cell>
        </row>
        <row r="1401">
          <cell r="A1401" t="str">
            <v>3 - Prives OQN</v>
          </cell>
          <cell r="B1401" t="str">
            <v>tous</v>
          </cell>
          <cell r="C1401" t="str">
            <v>09-Pri-PSY</v>
          </cell>
          <cell r="D1401" t="str">
            <v>03_sagfem</v>
          </cell>
          <cell r="E1401" t="str">
            <v>tous</v>
          </cell>
          <cell r="F1401" t="str">
            <v>2000</v>
          </cell>
          <cell r="G1401">
            <v>1</v>
          </cell>
          <cell r="H1401">
            <v>1</v>
          </cell>
          <cell r="I1401">
            <v>0</v>
          </cell>
          <cell r="J1401">
            <v>1</v>
          </cell>
          <cell r="K1401">
            <v>1</v>
          </cell>
          <cell r="L1401">
            <v>0</v>
          </cell>
          <cell r="M1401">
            <v>1</v>
          </cell>
          <cell r="N1401">
            <v>0</v>
          </cell>
          <cell r="O1401">
            <v>0</v>
          </cell>
          <cell r="P1401">
            <v>0</v>
          </cell>
          <cell r="Q1401">
            <v>1</v>
          </cell>
          <cell r="S1401">
            <v>0</v>
          </cell>
          <cell r="T1401">
            <v>1</v>
          </cell>
        </row>
        <row r="1402">
          <cell r="A1402" t="str">
            <v>3 - Prives OQN</v>
          </cell>
          <cell r="B1402" t="str">
            <v>tous</v>
          </cell>
          <cell r="C1402" t="str">
            <v>09-Pri-PSY</v>
          </cell>
          <cell r="D1402" t="str">
            <v>04_encad</v>
          </cell>
          <cell r="E1402" t="str">
            <v>tous</v>
          </cell>
          <cell r="F1402" t="str">
            <v>1997</v>
          </cell>
          <cell r="G1402">
            <v>107</v>
          </cell>
          <cell r="H1402">
            <v>165</v>
          </cell>
          <cell r="I1402">
            <v>14</v>
          </cell>
          <cell r="J1402">
            <v>179</v>
          </cell>
          <cell r="K1402">
            <v>173.5</v>
          </cell>
        </row>
        <row r="1403">
          <cell r="A1403" t="str">
            <v>3 - Prives OQN</v>
          </cell>
          <cell r="B1403" t="str">
            <v>tous</v>
          </cell>
          <cell r="C1403" t="str">
            <v>09-Pri-PSY</v>
          </cell>
          <cell r="D1403" t="str">
            <v>04_encad</v>
          </cell>
          <cell r="E1403" t="str">
            <v>tous</v>
          </cell>
          <cell r="F1403" t="str">
            <v>1998</v>
          </cell>
          <cell r="G1403">
            <v>87</v>
          </cell>
          <cell r="H1403">
            <v>148</v>
          </cell>
          <cell r="I1403">
            <v>17</v>
          </cell>
          <cell r="J1403">
            <v>165</v>
          </cell>
          <cell r="K1403">
            <v>157.35</v>
          </cell>
        </row>
        <row r="1404">
          <cell r="A1404" t="str">
            <v>3 - Prives OQN</v>
          </cell>
          <cell r="B1404" t="str">
            <v>tous</v>
          </cell>
          <cell r="C1404" t="str">
            <v>09-Pri-PSY</v>
          </cell>
          <cell r="D1404" t="str">
            <v>04_encad</v>
          </cell>
          <cell r="E1404" t="str">
            <v>tous</v>
          </cell>
          <cell r="F1404" t="str">
            <v>1999</v>
          </cell>
          <cell r="G1404">
            <v>86</v>
          </cell>
          <cell r="H1404">
            <v>138</v>
          </cell>
          <cell r="I1404">
            <v>19</v>
          </cell>
          <cell r="J1404">
            <v>157</v>
          </cell>
          <cell r="K1404">
            <v>149.53</v>
          </cell>
        </row>
        <row r="1405">
          <cell r="A1405" t="str">
            <v>3 - Prives OQN</v>
          </cell>
          <cell r="B1405" t="str">
            <v>tous</v>
          </cell>
          <cell r="C1405" t="str">
            <v>09-Pri-PSY</v>
          </cell>
          <cell r="D1405" t="str">
            <v>04_encad</v>
          </cell>
          <cell r="E1405" t="str">
            <v>tous</v>
          </cell>
          <cell r="F1405" t="str">
            <v>2000</v>
          </cell>
          <cell r="G1405">
            <v>94</v>
          </cell>
          <cell r="H1405">
            <v>156</v>
          </cell>
          <cell r="I1405">
            <v>15</v>
          </cell>
          <cell r="J1405">
            <v>171</v>
          </cell>
          <cell r="K1405">
            <v>165.71</v>
          </cell>
          <cell r="L1405">
            <v>34</v>
          </cell>
          <cell r="M1405">
            <v>122</v>
          </cell>
          <cell r="N1405">
            <v>3</v>
          </cell>
          <cell r="O1405">
            <v>12</v>
          </cell>
          <cell r="P1405">
            <v>37</v>
          </cell>
          <cell r="Q1405">
            <v>125.64</v>
          </cell>
          <cell r="S1405">
            <v>37</v>
          </cell>
          <cell r="T1405">
            <v>134</v>
          </cell>
        </row>
        <row r="1406">
          <cell r="A1406" t="str">
            <v>3 - Prives OQN</v>
          </cell>
          <cell r="B1406" t="str">
            <v>tous</v>
          </cell>
          <cell r="C1406" t="str">
            <v>09-Pri-PSY</v>
          </cell>
          <cell r="D1406" t="str">
            <v>04_encad</v>
          </cell>
          <cell r="E1406" t="str">
            <v>tous</v>
          </cell>
          <cell r="F1406" t="str">
            <v>2001</v>
          </cell>
          <cell r="G1406">
            <v>116</v>
          </cell>
          <cell r="H1406">
            <v>187</v>
          </cell>
          <cell r="I1406">
            <v>23</v>
          </cell>
          <cell r="J1406">
            <v>210</v>
          </cell>
          <cell r="K1406">
            <v>200.94</v>
          </cell>
          <cell r="L1406">
            <v>47</v>
          </cell>
          <cell r="M1406">
            <v>140</v>
          </cell>
          <cell r="N1406">
            <v>2</v>
          </cell>
          <cell r="O1406">
            <v>21</v>
          </cell>
          <cell r="P1406">
            <v>48</v>
          </cell>
          <cell r="Q1406">
            <v>152.94</v>
          </cell>
          <cell r="S1406">
            <v>49</v>
          </cell>
          <cell r="T1406">
            <v>161</v>
          </cell>
        </row>
        <row r="1407">
          <cell r="A1407" t="str">
            <v>3 - Prives OQN</v>
          </cell>
          <cell r="B1407" t="str">
            <v>tous</v>
          </cell>
          <cell r="C1407" t="str">
            <v>09-Pri-PSY</v>
          </cell>
          <cell r="D1407" t="str">
            <v>04_encad</v>
          </cell>
          <cell r="E1407" t="str">
            <v>tous</v>
          </cell>
          <cell r="F1407" t="str">
            <v>2002</v>
          </cell>
          <cell r="G1407">
            <v>113</v>
          </cell>
          <cell r="H1407">
            <v>187</v>
          </cell>
          <cell r="I1407">
            <v>23</v>
          </cell>
          <cell r="J1407">
            <v>210</v>
          </cell>
          <cell r="K1407">
            <v>201.29</v>
          </cell>
          <cell r="L1407">
            <v>43</v>
          </cell>
          <cell r="M1407">
            <v>144</v>
          </cell>
          <cell r="N1407">
            <v>4</v>
          </cell>
          <cell r="O1407">
            <v>19</v>
          </cell>
          <cell r="P1407">
            <v>45.5</v>
          </cell>
          <cell r="Q1407">
            <v>155.79</v>
          </cell>
          <cell r="S1407">
            <v>47</v>
          </cell>
          <cell r="T1407">
            <v>163</v>
          </cell>
        </row>
        <row r="1408">
          <cell r="A1408" t="str">
            <v>3 - Prives OQN</v>
          </cell>
          <cell r="B1408" t="str">
            <v>tous</v>
          </cell>
          <cell r="C1408" t="str">
            <v>09-Pri-PSY</v>
          </cell>
          <cell r="D1408" t="str">
            <v>04_encad</v>
          </cell>
          <cell r="E1408" t="str">
            <v>tous</v>
          </cell>
          <cell r="F1408" t="str">
            <v>2003</v>
          </cell>
          <cell r="G1408">
            <v>113</v>
          </cell>
          <cell r="H1408">
            <v>182</v>
          </cell>
          <cell r="I1408">
            <v>24</v>
          </cell>
          <cell r="J1408">
            <v>206</v>
          </cell>
          <cell r="K1408">
            <v>195.97</v>
          </cell>
          <cell r="L1408">
            <v>40</v>
          </cell>
          <cell r="M1408">
            <v>142</v>
          </cell>
          <cell r="N1408">
            <v>3</v>
          </cell>
          <cell r="O1408">
            <v>21</v>
          </cell>
          <cell r="P1408">
            <v>40.770000000000003</v>
          </cell>
          <cell r="Q1408">
            <v>155.19999999999999</v>
          </cell>
          <cell r="S1408">
            <v>43</v>
          </cell>
          <cell r="T1408">
            <v>163</v>
          </cell>
        </row>
        <row r="1409">
          <cell r="A1409" t="str">
            <v>3 - Prives OQN</v>
          </cell>
          <cell r="B1409" t="str">
            <v>tous</v>
          </cell>
          <cell r="C1409" t="str">
            <v>09-Pri-PSY</v>
          </cell>
          <cell r="D1409" t="str">
            <v>05_infirm</v>
          </cell>
          <cell r="E1409" t="str">
            <v>tous</v>
          </cell>
          <cell r="F1409" t="str">
            <v>1997</v>
          </cell>
          <cell r="G1409">
            <v>242</v>
          </cell>
          <cell r="H1409">
            <v>2089</v>
          </cell>
          <cell r="I1409">
            <v>824</v>
          </cell>
          <cell r="J1409">
            <v>2913</v>
          </cell>
          <cell r="K1409">
            <v>2533.5700000000002</v>
          </cell>
        </row>
        <row r="1410">
          <cell r="A1410" t="str">
            <v>3 - Prives OQN</v>
          </cell>
          <cell r="B1410" t="str">
            <v>tous</v>
          </cell>
          <cell r="C1410" t="str">
            <v>09-Pri-PSY</v>
          </cell>
          <cell r="D1410" t="str">
            <v>05_infirm</v>
          </cell>
          <cell r="E1410" t="str">
            <v>tous</v>
          </cell>
          <cell r="F1410" t="str">
            <v>1998</v>
          </cell>
          <cell r="G1410">
            <v>170</v>
          </cell>
          <cell r="H1410">
            <v>1918</v>
          </cell>
          <cell r="I1410">
            <v>822</v>
          </cell>
          <cell r="J1410">
            <v>2740</v>
          </cell>
          <cell r="K1410">
            <v>2358.34</v>
          </cell>
        </row>
        <row r="1411">
          <cell r="A1411" t="str">
            <v>3 - Prives OQN</v>
          </cell>
          <cell r="B1411" t="str">
            <v>tous</v>
          </cell>
          <cell r="C1411" t="str">
            <v>09-Pri-PSY</v>
          </cell>
          <cell r="D1411" t="str">
            <v>05_infirm</v>
          </cell>
          <cell r="E1411" t="str">
            <v>tous</v>
          </cell>
          <cell r="F1411" t="str">
            <v>1999</v>
          </cell>
          <cell r="G1411">
            <v>169</v>
          </cell>
          <cell r="H1411">
            <v>2016</v>
          </cell>
          <cell r="I1411">
            <v>811</v>
          </cell>
          <cell r="J1411">
            <v>2827</v>
          </cell>
          <cell r="K1411">
            <v>2452.96</v>
          </cell>
        </row>
        <row r="1412">
          <cell r="A1412" t="str">
            <v>3 - Prives OQN</v>
          </cell>
          <cell r="B1412" t="str">
            <v>tous</v>
          </cell>
          <cell r="C1412" t="str">
            <v>09-Pri-PSY</v>
          </cell>
          <cell r="D1412" t="str">
            <v>05_infirm</v>
          </cell>
          <cell r="E1412" t="str">
            <v>tous</v>
          </cell>
          <cell r="F1412" t="str">
            <v>2000</v>
          </cell>
          <cell r="G1412">
            <v>165</v>
          </cell>
          <cell r="H1412">
            <v>2038</v>
          </cell>
          <cell r="I1412">
            <v>827</v>
          </cell>
          <cell r="J1412">
            <v>2865</v>
          </cell>
          <cell r="K1412">
            <v>2495.88</v>
          </cell>
          <cell r="L1412">
            <v>389</v>
          </cell>
          <cell r="M1412">
            <v>1649</v>
          </cell>
          <cell r="N1412">
            <v>156</v>
          </cell>
          <cell r="O1412">
            <v>671</v>
          </cell>
          <cell r="P1412">
            <v>470.1</v>
          </cell>
          <cell r="Q1412">
            <v>2002.5</v>
          </cell>
          <cell r="S1412">
            <v>545</v>
          </cell>
          <cell r="T1412">
            <v>2320</v>
          </cell>
        </row>
        <row r="1413">
          <cell r="A1413" t="str">
            <v>3 - Prives OQN</v>
          </cell>
          <cell r="B1413" t="str">
            <v>tous</v>
          </cell>
          <cell r="C1413" t="str">
            <v>09-Pri-PSY</v>
          </cell>
          <cell r="D1413" t="str">
            <v>05_infirm</v>
          </cell>
          <cell r="E1413" t="str">
            <v>tous</v>
          </cell>
          <cell r="F1413" t="str">
            <v>2001</v>
          </cell>
          <cell r="G1413">
            <v>166</v>
          </cell>
          <cell r="H1413">
            <v>2147</v>
          </cell>
          <cell r="I1413">
            <v>973</v>
          </cell>
          <cell r="J1413">
            <v>3120</v>
          </cell>
          <cell r="K1413">
            <v>2673.78</v>
          </cell>
          <cell r="L1413">
            <v>410</v>
          </cell>
          <cell r="M1413">
            <v>1737</v>
          </cell>
          <cell r="N1413">
            <v>195</v>
          </cell>
          <cell r="O1413">
            <v>778</v>
          </cell>
          <cell r="P1413">
            <v>510.71</v>
          </cell>
          <cell r="Q1413">
            <v>2163.0700000000002</v>
          </cell>
          <cell r="S1413">
            <v>605</v>
          </cell>
          <cell r="T1413">
            <v>2515</v>
          </cell>
        </row>
        <row r="1414">
          <cell r="A1414" t="str">
            <v>3 - Prives OQN</v>
          </cell>
          <cell r="B1414" t="str">
            <v>tous</v>
          </cell>
          <cell r="C1414" t="str">
            <v>09-Pri-PSY</v>
          </cell>
          <cell r="D1414" t="str">
            <v>05_infirm</v>
          </cell>
          <cell r="E1414" t="str">
            <v>tous</v>
          </cell>
          <cell r="F1414" t="str">
            <v>2002</v>
          </cell>
          <cell r="G1414">
            <v>165</v>
          </cell>
          <cell r="H1414">
            <v>2170</v>
          </cell>
          <cell r="I1414">
            <v>1073</v>
          </cell>
          <cell r="J1414">
            <v>3243</v>
          </cell>
          <cell r="K1414">
            <v>2734.6</v>
          </cell>
          <cell r="L1414">
            <v>413</v>
          </cell>
          <cell r="M1414">
            <v>1757</v>
          </cell>
          <cell r="N1414">
            <v>231</v>
          </cell>
          <cell r="O1414">
            <v>842</v>
          </cell>
          <cell r="P1414">
            <v>529.74</v>
          </cell>
          <cell r="Q1414">
            <v>2204.86</v>
          </cell>
          <cell r="S1414">
            <v>644</v>
          </cell>
          <cell r="T1414">
            <v>2599</v>
          </cell>
        </row>
        <row r="1415">
          <cell r="A1415" t="str">
            <v>3 - Prives OQN</v>
          </cell>
          <cell r="B1415" t="str">
            <v>tous</v>
          </cell>
          <cell r="C1415" t="str">
            <v>09-Pri-PSY</v>
          </cell>
          <cell r="D1415" t="str">
            <v>05_infirm</v>
          </cell>
          <cell r="E1415" t="str">
            <v>tous</v>
          </cell>
          <cell r="F1415" t="str">
            <v>2003</v>
          </cell>
          <cell r="G1415">
            <v>167</v>
          </cell>
          <cell r="H1415">
            <v>2176</v>
          </cell>
          <cell r="I1415">
            <v>1159</v>
          </cell>
          <cell r="J1415">
            <v>3335</v>
          </cell>
          <cell r="K1415">
            <v>2793.7</v>
          </cell>
          <cell r="L1415">
            <v>438</v>
          </cell>
          <cell r="M1415">
            <v>1738</v>
          </cell>
          <cell r="N1415">
            <v>242</v>
          </cell>
          <cell r="O1415">
            <v>917</v>
          </cell>
          <cell r="P1415">
            <v>562.83000000000004</v>
          </cell>
          <cell r="Q1415">
            <v>2230.87</v>
          </cell>
          <cell r="S1415">
            <v>680</v>
          </cell>
          <cell r="T1415">
            <v>2655</v>
          </cell>
        </row>
        <row r="1416">
          <cell r="A1416" t="str">
            <v>3 - Prives OQN</v>
          </cell>
          <cell r="B1416" t="str">
            <v>tous</v>
          </cell>
          <cell r="C1416" t="str">
            <v>09-Pri-PSY</v>
          </cell>
          <cell r="D1416" t="str">
            <v>06_aides</v>
          </cell>
          <cell r="E1416" t="str">
            <v>tous</v>
          </cell>
          <cell r="F1416" t="str">
            <v>1997</v>
          </cell>
          <cell r="G1416">
            <v>185</v>
          </cell>
          <cell r="H1416">
            <v>1739</v>
          </cell>
          <cell r="I1416">
            <v>352</v>
          </cell>
          <cell r="J1416">
            <v>2091</v>
          </cell>
          <cell r="K1416">
            <v>1950.16</v>
          </cell>
        </row>
        <row r="1417">
          <cell r="A1417" t="str">
            <v>3 - Prives OQN</v>
          </cell>
          <cell r="B1417" t="str">
            <v>tous</v>
          </cell>
          <cell r="C1417" t="str">
            <v>09-Pri-PSY</v>
          </cell>
          <cell r="D1417" t="str">
            <v>06_aides</v>
          </cell>
          <cell r="E1417" t="str">
            <v>tous</v>
          </cell>
          <cell r="F1417" t="str">
            <v>1998</v>
          </cell>
          <cell r="G1417">
            <v>158</v>
          </cell>
          <cell r="H1417">
            <v>1386</v>
          </cell>
          <cell r="I1417">
            <v>286</v>
          </cell>
          <cell r="J1417">
            <v>1672</v>
          </cell>
          <cell r="K1417">
            <v>1546.3</v>
          </cell>
        </row>
        <row r="1418">
          <cell r="A1418" t="str">
            <v>3 - Prives OQN</v>
          </cell>
          <cell r="B1418" t="str">
            <v>tous</v>
          </cell>
          <cell r="C1418" t="str">
            <v>09-Pri-PSY</v>
          </cell>
          <cell r="D1418" t="str">
            <v>06_aides</v>
          </cell>
          <cell r="E1418" t="str">
            <v>tous</v>
          </cell>
          <cell r="F1418" t="str">
            <v>1999</v>
          </cell>
          <cell r="G1418">
            <v>156</v>
          </cell>
          <cell r="H1418">
            <v>1399</v>
          </cell>
          <cell r="I1418">
            <v>304</v>
          </cell>
          <cell r="J1418">
            <v>1703</v>
          </cell>
          <cell r="K1418">
            <v>1557.04</v>
          </cell>
        </row>
        <row r="1419">
          <cell r="A1419" t="str">
            <v>3 - Prives OQN</v>
          </cell>
          <cell r="B1419" t="str">
            <v>tous</v>
          </cell>
          <cell r="C1419" t="str">
            <v>09-Pri-PSY</v>
          </cell>
          <cell r="D1419" t="str">
            <v>06_aides</v>
          </cell>
          <cell r="E1419" t="str">
            <v>tous</v>
          </cell>
          <cell r="F1419" t="str">
            <v>2000</v>
          </cell>
          <cell r="G1419">
            <v>157</v>
          </cell>
          <cell r="H1419">
            <v>1396</v>
          </cell>
          <cell r="I1419">
            <v>315</v>
          </cell>
          <cell r="J1419">
            <v>1711</v>
          </cell>
          <cell r="K1419">
            <v>1563.98</v>
          </cell>
          <cell r="L1419">
            <v>184</v>
          </cell>
          <cell r="M1419">
            <v>1212</v>
          </cell>
          <cell r="N1419">
            <v>55</v>
          </cell>
          <cell r="O1419">
            <v>260</v>
          </cell>
          <cell r="P1419">
            <v>199.26</v>
          </cell>
          <cell r="Q1419">
            <v>1344.97</v>
          </cell>
          <cell r="S1419">
            <v>239</v>
          </cell>
          <cell r="T1419">
            <v>1472</v>
          </cell>
        </row>
        <row r="1420">
          <cell r="A1420" t="str">
            <v>3 - Prives OQN</v>
          </cell>
          <cell r="B1420" t="str">
            <v>tous</v>
          </cell>
          <cell r="C1420" t="str">
            <v>09-Pri-PSY</v>
          </cell>
          <cell r="D1420" t="str">
            <v>06_aides</v>
          </cell>
          <cell r="E1420" t="str">
            <v>tous</v>
          </cell>
          <cell r="F1420" t="str">
            <v>2001</v>
          </cell>
          <cell r="G1420">
            <v>162</v>
          </cell>
          <cell r="H1420">
            <v>1376</v>
          </cell>
          <cell r="I1420">
            <v>370</v>
          </cell>
          <cell r="J1420">
            <v>1746</v>
          </cell>
          <cell r="K1420">
            <v>1571.86</v>
          </cell>
          <cell r="L1420">
            <v>162</v>
          </cell>
          <cell r="M1420">
            <v>1214</v>
          </cell>
          <cell r="N1420">
            <v>57</v>
          </cell>
          <cell r="O1420">
            <v>313</v>
          </cell>
          <cell r="P1420">
            <v>189.02</v>
          </cell>
          <cell r="Q1420">
            <v>1382.84</v>
          </cell>
          <cell r="S1420">
            <v>219</v>
          </cell>
          <cell r="T1420">
            <v>1527</v>
          </cell>
        </row>
        <row r="1421">
          <cell r="A1421" t="str">
            <v>3 - Prives OQN</v>
          </cell>
          <cell r="B1421" t="str">
            <v>tous</v>
          </cell>
          <cell r="C1421" t="str">
            <v>09-Pri-PSY</v>
          </cell>
          <cell r="D1421" t="str">
            <v>06_aides</v>
          </cell>
          <cell r="E1421" t="str">
            <v>tous</v>
          </cell>
          <cell r="F1421" t="str">
            <v>2002</v>
          </cell>
          <cell r="G1421">
            <v>161</v>
          </cell>
          <cell r="H1421">
            <v>1339</v>
          </cell>
          <cell r="I1421">
            <v>407</v>
          </cell>
          <cell r="J1421">
            <v>1746</v>
          </cell>
          <cell r="K1421">
            <v>1547.99</v>
          </cell>
          <cell r="L1421">
            <v>163</v>
          </cell>
          <cell r="M1421">
            <v>1176</v>
          </cell>
          <cell r="N1421">
            <v>66</v>
          </cell>
          <cell r="O1421">
            <v>341</v>
          </cell>
          <cell r="P1421">
            <v>197.8</v>
          </cell>
          <cell r="Q1421">
            <v>1350.19</v>
          </cell>
          <cell r="S1421">
            <v>229</v>
          </cell>
          <cell r="T1421">
            <v>1517</v>
          </cell>
        </row>
        <row r="1422">
          <cell r="A1422" t="str">
            <v>3 - Prives OQN</v>
          </cell>
          <cell r="B1422" t="str">
            <v>tous</v>
          </cell>
          <cell r="C1422" t="str">
            <v>09-Pri-PSY</v>
          </cell>
          <cell r="D1422" t="str">
            <v>06_aides</v>
          </cell>
          <cell r="E1422" t="str">
            <v>tous</v>
          </cell>
          <cell r="F1422" t="str">
            <v>2003</v>
          </cell>
          <cell r="G1422">
            <v>164</v>
          </cell>
          <cell r="H1422">
            <v>1355</v>
          </cell>
          <cell r="I1422">
            <v>446</v>
          </cell>
          <cell r="J1422">
            <v>1801</v>
          </cell>
          <cell r="K1422">
            <v>1561.07</v>
          </cell>
          <cell r="L1422">
            <v>174</v>
          </cell>
          <cell r="M1422">
            <v>1181</v>
          </cell>
          <cell r="N1422">
            <v>68</v>
          </cell>
          <cell r="O1422">
            <v>378</v>
          </cell>
          <cell r="P1422">
            <v>201.74</v>
          </cell>
          <cell r="Q1422">
            <v>1359.33</v>
          </cell>
          <cell r="S1422">
            <v>242</v>
          </cell>
          <cell r="T1422">
            <v>1559</v>
          </cell>
        </row>
        <row r="1423">
          <cell r="A1423" t="str">
            <v>3 - Prives OQN</v>
          </cell>
          <cell r="B1423" t="str">
            <v>tous</v>
          </cell>
          <cell r="C1423" t="str">
            <v>09-Pri-PSY</v>
          </cell>
          <cell r="D1423" t="str">
            <v>07_ash</v>
          </cell>
          <cell r="E1423" t="str">
            <v>tous</v>
          </cell>
          <cell r="F1423" t="str">
            <v>1997</v>
          </cell>
          <cell r="G1423">
            <v>117</v>
          </cell>
          <cell r="H1423">
            <v>999</v>
          </cell>
          <cell r="I1423">
            <v>343</v>
          </cell>
          <cell r="J1423">
            <v>1342</v>
          </cell>
          <cell r="K1423">
            <v>1199.99</v>
          </cell>
        </row>
        <row r="1424">
          <cell r="A1424" t="str">
            <v>3 - Prives OQN</v>
          </cell>
          <cell r="B1424" t="str">
            <v>tous</v>
          </cell>
          <cell r="C1424" t="str">
            <v>09-Pri-PSY</v>
          </cell>
          <cell r="D1424" t="str">
            <v>07_ash</v>
          </cell>
          <cell r="E1424" t="str">
            <v>tous</v>
          </cell>
          <cell r="F1424" t="str">
            <v>1998</v>
          </cell>
          <cell r="G1424">
            <v>105</v>
          </cell>
          <cell r="H1424">
            <v>907</v>
          </cell>
          <cell r="I1424">
            <v>293</v>
          </cell>
          <cell r="J1424">
            <v>1200</v>
          </cell>
          <cell r="K1424">
            <v>1068.3399999999999</v>
          </cell>
        </row>
        <row r="1425">
          <cell r="A1425" t="str">
            <v>3 - Prives OQN</v>
          </cell>
          <cell r="B1425" t="str">
            <v>tous</v>
          </cell>
          <cell r="C1425" t="str">
            <v>09-Pri-PSY</v>
          </cell>
          <cell r="D1425" t="str">
            <v>07_ash</v>
          </cell>
          <cell r="E1425" t="str">
            <v>tous</v>
          </cell>
          <cell r="F1425" t="str">
            <v>1999</v>
          </cell>
          <cell r="G1425">
            <v>105</v>
          </cell>
          <cell r="H1425">
            <v>896</v>
          </cell>
          <cell r="I1425">
            <v>281</v>
          </cell>
          <cell r="J1425">
            <v>1177</v>
          </cell>
          <cell r="K1425">
            <v>1054.5</v>
          </cell>
        </row>
        <row r="1426">
          <cell r="A1426" t="str">
            <v>3 - Prives OQN</v>
          </cell>
          <cell r="B1426" t="str">
            <v>tous</v>
          </cell>
          <cell r="C1426" t="str">
            <v>09-Pri-PSY</v>
          </cell>
          <cell r="D1426" t="str">
            <v>07_ash</v>
          </cell>
          <cell r="E1426" t="str">
            <v>tous</v>
          </cell>
          <cell r="F1426" t="str">
            <v>2000</v>
          </cell>
          <cell r="G1426">
            <v>118</v>
          </cell>
          <cell r="H1426">
            <v>1151</v>
          </cell>
          <cell r="I1426">
            <v>371</v>
          </cell>
          <cell r="J1426">
            <v>1522</v>
          </cell>
          <cell r="K1426">
            <v>1369.01</v>
          </cell>
          <cell r="L1426">
            <v>82</v>
          </cell>
          <cell r="M1426">
            <v>1069</v>
          </cell>
          <cell r="N1426">
            <v>26</v>
          </cell>
          <cell r="O1426">
            <v>345</v>
          </cell>
          <cell r="P1426">
            <v>90.56</v>
          </cell>
          <cell r="Q1426">
            <v>1263.23</v>
          </cell>
          <cell r="S1426">
            <v>108</v>
          </cell>
          <cell r="T1426">
            <v>1414</v>
          </cell>
        </row>
        <row r="1427">
          <cell r="A1427" t="str">
            <v>3 - Prives OQN</v>
          </cell>
          <cell r="B1427" t="str">
            <v>tous</v>
          </cell>
          <cell r="C1427" t="str">
            <v>09-Pri-PSY</v>
          </cell>
          <cell r="D1427" t="str">
            <v>07_ash</v>
          </cell>
          <cell r="E1427" t="str">
            <v>tous</v>
          </cell>
          <cell r="F1427" t="str">
            <v>2001</v>
          </cell>
          <cell r="G1427">
            <v>119</v>
          </cell>
          <cell r="H1427">
            <v>1119</v>
          </cell>
          <cell r="I1427">
            <v>337</v>
          </cell>
          <cell r="J1427">
            <v>1456</v>
          </cell>
          <cell r="K1427">
            <v>1328.74</v>
          </cell>
          <cell r="L1427">
            <v>74</v>
          </cell>
          <cell r="M1427">
            <v>1045</v>
          </cell>
          <cell r="N1427">
            <v>11</v>
          </cell>
          <cell r="O1427">
            <v>326</v>
          </cell>
          <cell r="P1427">
            <v>79.540000000000006</v>
          </cell>
          <cell r="Q1427">
            <v>1249.2</v>
          </cell>
          <cell r="S1427">
            <v>85</v>
          </cell>
          <cell r="T1427">
            <v>1371</v>
          </cell>
        </row>
        <row r="1428">
          <cell r="A1428" t="str">
            <v>3 - Prives OQN</v>
          </cell>
          <cell r="B1428" t="str">
            <v>tous</v>
          </cell>
          <cell r="C1428" t="str">
            <v>09-Pri-PSY</v>
          </cell>
          <cell r="D1428" t="str">
            <v>07_ash</v>
          </cell>
          <cell r="E1428" t="str">
            <v>tous</v>
          </cell>
          <cell r="F1428" t="str">
            <v>2002</v>
          </cell>
          <cell r="G1428">
            <v>120</v>
          </cell>
          <cell r="H1428">
            <v>1132</v>
          </cell>
          <cell r="I1428">
            <v>396</v>
          </cell>
          <cell r="J1428">
            <v>1528</v>
          </cell>
          <cell r="K1428">
            <v>1351.52</v>
          </cell>
          <cell r="L1428">
            <v>84</v>
          </cell>
          <cell r="M1428">
            <v>1048</v>
          </cell>
          <cell r="N1428">
            <v>21</v>
          </cell>
          <cell r="O1428">
            <v>375</v>
          </cell>
          <cell r="P1428">
            <v>93.75</v>
          </cell>
          <cell r="Q1428">
            <v>1257.77</v>
          </cell>
          <cell r="S1428">
            <v>105</v>
          </cell>
          <cell r="T1428">
            <v>1423</v>
          </cell>
        </row>
        <row r="1429">
          <cell r="A1429" t="str">
            <v>3 - Prives OQN</v>
          </cell>
          <cell r="B1429" t="str">
            <v>tous</v>
          </cell>
          <cell r="C1429" t="str">
            <v>09-Pri-PSY</v>
          </cell>
          <cell r="D1429" t="str">
            <v>07_ash</v>
          </cell>
          <cell r="E1429" t="str">
            <v>tous</v>
          </cell>
          <cell r="F1429" t="str">
            <v>2003</v>
          </cell>
          <cell r="G1429">
            <v>123</v>
          </cell>
          <cell r="H1429">
            <v>1119</v>
          </cell>
          <cell r="I1429">
            <v>378</v>
          </cell>
          <cell r="J1429">
            <v>1497</v>
          </cell>
          <cell r="K1429">
            <v>1334.05</v>
          </cell>
          <cell r="L1429">
            <v>83</v>
          </cell>
          <cell r="M1429">
            <v>1036</v>
          </cell>
          <cell r="N1429">
            <v>19</v>
          </cell>
          <cell r="O1429">
            <v>359</v>
          </cell>
          <cell r="P1429">
            <v>91.98</v>
          </cell>
          <cell r="Q1429">
            <v>1242.07</v>
          </cell>
          <cell r="S1429">
            <v>102</v>
          </cell>
          <cell r="T1429">
            <v>1395</v>
          </cell>
        </row>
        <row r="1430">
          <cell r="A1430" t="str">
            <v>3 - Prives OQN</v>
          </cell>
          <cell r="B1430" t="str">
            <v>tous</v>
          </cell>
          <cell r="C1430" t="str">
            <v>09-Pri-PSY</v>
          </cell>
          <cell r="D1430" t="str">
            <v>08_autres_soins</v>
          </cell>
          <cell r="E1430" t="str">
            <v>tous</v>
          </cell>
          <cell r="F1430" t="str">
            <v>1997</v>
          </cell>
          <cell r="G1430">
            <v>223</v>
          </cell>
          <cell r="H1430">
            <v>198</v>
          </cell>
          <cell r="I1430">
            <v>555</v>
          </cell>
          <cell r="J1430">
            <v>753</v>
          </cell>
          <cell r="K1430">
            <v>441.27</v>
          </cell>
        </row>
        <row r="1431">
          <cell r="A1431" t="str">
            <v>3 - Prives OQN</v>
          </cell>
          <cell r="B1431" t="str">
            <v>tous</v>
          </cell>
          <cell r="C1431" t="str">
            <v>09-Pri-PSY</v>
          </cell>
          <cell r="D1431" t="str">
            <v>08_autres_soins</v>
          </cell>
          <cell r="E1431" t="str">
            <v>tous</v>
          </cell>
          <cell r="F1431" t="str">
            <v>1998</v>
          </cell>
          <cell r="G1431">
            <v>148</v>
          </cell>
          <cell r="H1431">
            <v>108</v>
          </cell>
          <cell r="I1431">
            <v>297</v>
          </cell>
          <cell r="J1431">
            <v>405</v>
          </cell>
          <cell r="K1431">
            <v>235.4</v>
          </cell>
        </row>
        <row r="1432">
          <cell r="A1432" t="str">
            <v>3 - Prives OQN</v>
          </cell>
          <cell r="B1432" t="str">
            <v>tous</v>
          </cell>
          <cell r="C1432" t="str">
            <v>09-Pri-PSY</v>
          </cell>
          <cell r="D1432" t="str">
            <v>08_autres_soins</v>
          </cell>
          <cell r="E1432" t="str">
            <v>tous</v>
          </cell>
          <cell r="F1432" t="str">
            <v>1999</v>
          </cell>
          <cell r="G1432">
            <v>146</v>
          </cell>
          <cell r="H1432">
            <v>115</v>
          </cell>
          <cell r="I1432">
            <v>302</v>
          </cell>
          <cell r="J1432">
            <v>417</v>
          </cell>
          <cell r="K1432">
            <v>240.06</v>
          </cell>
        </row>
        <row r="1433">
          <cell r="A1433" t="str">
            <v>3 - Prives OQN</v>
          </cell>
          <cell r="B1433" t="str">
            <v>tous</v>
          </cell>
          <cell r="C1433" t="str">
            <v>09-Pri-PSY</v>
          </cell>
          <cell r="D1433" t="str">
            <v>08_autres_soins</v>
          </cell>
          <cell r="E1433" t="str">
            <v>tous</v>
          </cell>
          <cell r="F1433" t="str">
            <v>2000</v>
          </cell>
          <cell r="G1433">
            <v>147</v>
          </cell>
          <cell r="H1433">
            <v>102</v>
          </cell>
          <cell r="I1433">
            <v>298</v>
          </cell>
          <cell r="J1433">
            <v>400</v>
          </cell>
          <cell r="K1433">
            <v>223.46</v>
          </cell>
          <cell r="L1433">
            <v>23</v>
          </cell>
          <cell r="M1433">
            <v>79</v>
          </cell>
          <cell r="N1433">
            <v>74</v>
          </cell>
          <cell r="O1433">
            <v>224</v>
          </cell>
          <cell r="P1433">
            <v>52.89</v>
          </cell>
          <cell r="Q1433">
            <v>168.07</v>
          </cell>
          <cell r="S1433">
            <v>97</v>
          </cell>
          <cell r="T1433">
            <v>303</v>
          </cell>
        </row>
        <row r="1434">
          <cell r="A1434" t="str">
            <v>3 - Prives OQN</v>
          </cell>
          <cell r="B1434" t="str">
            <v>tous</v>
          </cell>
          <cell r="C1434" t="str">
            <v>09-Pri-PSY</v>
          </cell>
          <cell r="D1434" t="str">
            <v>08_autres_soins</v>
          </cell>
          <cell r="E1434" t="str">
            <v>tous</v>
          </cell>
          <cell r="F1434" t="str">
            <v>2001</v>
          </cell>
          <cell r="G1434">
            <v>145</v>
          </cell>
          <cell r="H1434">
            <v>127</v>
          </cell>
          <cell r="I1434">
            <v>288</v>
          </cell>
          <cell r="J1434">
            <v>415</v>
          </cell>
          <cell r="K1434">
            <v>247.83</v>
          </cell>
          <cell r="L1434">
            <v>29</v>
          </cell>
          <cell r="M1434">
            <v>98</v>
          </cell>
          <cell r="N1434">
            <v>62</v>
          </cell>
          <cell r="O1434">
            <v>226</v>
          </cell>
          <cell r="P1434">
            <v>55.45</v>
          </cell>
          <cell r="Q1434">
            <v>192.38</v>
          </cell>
          <cell r="S1434">
            <v>91</v>
          </cell>
          <cell r="T1434">
            <v>324</v>
          </cell>
        </row>
        <row r="1435">
          <cell r="A1435" t="str">
            <v>3 - Prives OQN</v>
          </cell>
          <cell r="B1435" t="str">
            <v>tous</v>
          </cell>
          <cell r="C1435" t="str">
            <v>09-Pri-PSY</v>
          </cell>
          <cell r="D1435" t="str">
            <v>08_autres_soins</v>
          </cell>
          <cell r="E1435" t="str">
            <v>tous</v>
          </cell>
          <cell r="F1435" t="str">
            <v>2002</v>
          </cell>
          <cell r="G1435">
            <v>144</v>
          </cell>
          <cell r="H1435">
            <v>131</v>
          </cell>
          <cell r="I1435">
            <v>300</v>
          </cell>
          <cell r="J1435">
            <v>431</v>
          </cell>
          <cell r="K1435">
            <v>262.49</v>
          </cell>
          <cell r="L1435">
            <v>27</v>
          </cell>
          <cell r="M1435">
            <v>104</v>
          </cell>
          <cell r="N1435">
            <v>66</v>
          </cell>
          <cell r="O1435">
            <v>234</v>
          </cell>
          <cell r="P1435">
            <v>54.3</v>
          </cell>
          <cell r="Q1435">
            <v>208.19</v>
          </cell>
          <cell r="S1435">
            <v>93</v>
          </cell>
          <cell r="T1435">
            <v>338</v>
          </cell>
        </row>
        <row r="1436">
          <cell r="A1436" t="str">
            <v>3 - Prives OQN</v>
          </cell>
          <cell r="B1436" t="str">
            <v>tous</v>
          </cell>
          <cell r="C1436" t="str">
            <v>09-Pri-PSY</v>
          </cell>
          <cell r="D1436" t="str">
            <v>08_autres_soins</v>
          </cell>
          <cell r="E1436" t="str">
            <v>tous</v>
          </cell>
          <cell r="F1436" t="str">
            <v>2003</v>
          </cell>
          <cell r="G1436">
            <v>149</v>
          </cell>
          <cell r="H1436">
            <v>142</v>
          </cell>
          <cell r="I1436">
            <v>318</v>
          </cell>
          <cell r="J1436">
            <v>460</v>
          </cell>
          <cell r="K1436">
            <v>282.2</v>
          </cell>
          <cell r="L1436">
            <v>29</v>
          </cell>
          <cell r="M1436">
            <v>113</v>
          </cell>
          <cell r="N1436">
            <v>68</v>
          </cell>
          <cell r="O1436">
            <v>250</v>
          </cell>
          <cell r="P1436">
            <v>58.56</v>
          </cell>
          <cell r="Q1436">
            <v>223.64</v>
          </cell>
          <cell r="S1436">
            <v>97</v>
          </cell>
          <cell r="T1436">
            <v>363</v>
          </cell>
        </row>
        <row r="1437">
          <cell r="A1437" t="str">
            <v>3 - Prives OQN</v>
          </cell>
          <cell r="B1437" t="str">
            <v>tous</v>
          </cell>
          <cell r="C1437" t="str">
            <v>09-Pri-PSY</v>
          </cell>
          <cell r="D1437" t="str">
            <v>09_educ_soc</v>
          </cell>
          <cell r="E1437" t="str">
            <v>tous</v>
          </cell>
          <cell r="F1437" t="str">
            <v>1997</v>
          </cell>
          <cell r="G1437">
            <v>172</v>
          </cell>
          <cell r="H1437">
            <v>716</v>
          </cell>
          <cell r="I1437">
            <v>378</v>
          </cell>
          <cell r="J1437">
            <v>1094</v>
          </cell>
          <cell r="K1437">
            <v>903.81</v>
          </cell>
        </row>
        <row r="1438">
          <cell r="A1438" t="str">
            <v>3 - Prives OQN</v>
          </cell>
          <cell r="B1438" t="str">
            <v>tous</v>
          </cell>
          <cell r="C1438" t="str">
            <v>09-Pri-PSY</v>
          </cell>
          <cell r="D1438" t="str">
            <v>09_educ_soc</v>
          </cell>
          <cell r="E1438" t="str">
            <v>tous</v>
          </cell>
          <cell r="F1438" t="str">
            <v>1998</v>
          </cell>
          <cell r="G1438">
            <v>96</v>
          </cell>
          <cell r="H1438">
            <v>220</v>
          </cell>
          <cell r="I1438">
            <v>150</v>
          </cell>
          <cell r="J1438">
            <v>370</v>
          </cell>
          <cell r="K1438">
            <v>292.18</v>
          </cell>
        </row>
        <row r="1439">
          <cell r="A1439" t="str">
            <v>3 - Prives OQN</v>
          </cell>
          <cell r="B1439" t="str">
            <v>tous</v>
          </cell>
          <cell r="C1439" t="str">
            <v>09-Pri-PSY</v>
          </cell>
          <cell r="D1439" t="str">
            <v>09_educ_soc</v>
          </cell>
          <cell r="E1439" t="str">
            <v>tous</v>
          </cell>
          <cell r="F1439" t="str">
            <v>1999</v>
          </cell>
          <cell r="G1439">
            <v>100</v>
          </cell>
          <cell r="H1439">
            <v>214</v>
          </cell>
          <cell r="I1439">
            <v>152</v>
          </cell>
          <cell r="J1439">
            <v>366</v>
          </cell>
          <cell r="K1439">
            <v>282.89</v>
          </cell>
        </row>
        <row r="1440">
          <cell r="A1440" t="str">
            <v>3 - Prives OQN</v>
          </cell>
          <cell r="B1440" t="str">
            <v>tous</v>
          </cell>
          <cell r="C1440" t="str">
            <v>09-Pri-PSY</v>
          </cell>
          <cell r="D1440" t="str">
            <v>09_educ_soc</v>
          </cell>
          <cell r="E1440" t="str">
            <v>tous</v>
          </cell>
          <cell r="F1440" t="str">
            <v>2000</v>
          </cell>
          <cell r="G1440">
            <v>102</v>
          </cell>
          <cell r="H1440">
            <v>202</v>
          </cell>
          <cell r="I1440">
            <v>142</v>
          </cell>
          <cell r="J1440">
            <v>344</v>
          </cell>
          <cell r="K1440">
            <v>277.16000000000003</v>
          </cell>
          <cell r="L1440">
            <v>57</v>
          </cell>
          <cell r="M1440">
            <v>145</v>
          </cell>
          <cell r="N1440">
            <v>33</v>
          </cell>
          <cell r="O1440">
            <v>109</v>
          </cell>
          <cell r="P1440">
            <v>70.66</v>
          </cell>
          <cell r="Q1440">
            <v>188.09</v>
          </cell>
          <cell r="S1440">
            <v>90</v>
          </cell>
          <cell r="T1440">
            <v>254</v>
          </cell>
        </row>
        <row r="1441">
          <cell r="A1441" t="str">
            <v>3 - Prives OQN</v>
          </cell>
          <cell r="B1441" t="str">
            <v>tous</v>
          </cell>
          <cell r="C1441" t="str">
            <v>09-Pri-PSY</v>
          </cell>
          <cell r="D1441" t="str">
            <v>09_educ_soc</v>
          </cell>
          <cell r="E1441" t="str">
            <v>tous</v>
          </cell>
          <cell r="F1441" t="str">
            <v>2001</v>
          </cell>
          <cell r="G1441">
            <v>104</v>
          </cell>
          <cell r="H1441">
            <v>209</v>
          </cell>
          <cell r="I1441">
            <v>130</v>
          </cell>
          <cell r="J1441">
            <v>339</v>
          </cell>
          <cell r="K1441">
            <v>275.25</v>
          </cell>
          <cell r="L1441">
            <v>63</v>
          </cell>
          <cell r="M1441">
            <v>146</v>
          </cell>
          <cell r="N1441">
            <v>29</v>
          </cell>
          <cell r="O1441">
            <v>101</v>
          </cell>
          <cell r="P1441">
            <v>79.7</v>
          </cell>
          <cell r="Q1441">
            <v>195.55</v>
          </cell>
          <cell r="S1441">
            <v>92</v>
          </cell>
          <cell r="T1441">
            <v>247</v>
          </cell>
        </row>
        <row r="1442">
          <cell r="A1442" t="str">
            <v>3 - Prives OQN</v>
          </cell>
          <cell r="B1442" t="str">
            <v>tous</v>
          </cell>
          <cell r="C1442" t="str">
            <v>09-Pri-PSY</v>
          </cell>
          <cell r="D1442" t="str">
            <v>09_educ_soc</v>
          </cell>
          <cell r="E1442" t="str">
            <v>tous</v>
          </cell>
          <cell r="F1442" t="str">
            <v>2002</v>
          </cell>
          <cell r="G1442">
            <v>101</v>
          </cell>
          <cell r="H1442">
            <v>227</v>
          </cell>
          <cell r="I1442">
            <v>132</v>
          </cell>
          <cell r="J1442">
            <v>359</v>
          </cell>
          <cell r="K1442">
            <v>283.26</v>
          </cell>
          <cell r="L1442">
            <v>80</v>
          </cell>
          <cell r="M1442">
            <v>147</v>
          </cell>
          <cell r="N1442">
            <v>25</v>
          </cell>
          <cell r="O1442">
            <v>107</v>
          </cell>
          <cell r="P1442">
            <v>94.82</v>
          </cell>
          <cell r="Q1442">
            <v>197.99</v>
          </cell>
          <cell r="S1442">
            <v>105</v>
          </cell>
          <cell r="T1442">
            <v>254</v>
          </cell>
        </row>
        <row r="1443">
          <cell r="A1443" t="str">
            <v>3 - Prives OQN</v>
          </cell>
          <cell r="B1443" t="str">
            <v>tous</v>
          </cell>
          <cell r="C1443" t="str">
            <v>09-Pri-PSY</v>
          </cell>
          <cell r="D1443" t="str">
            <v>09_educ_soc</v>
          </cell>
          <cell r="E1443" t="str">
            <v>tous</v>
          </cell>
          <cell r="F1443" t="str">
            <v>2003</v>
          </cell>
          <cell r="G1443">
            <v>107</v>
          </cell>
          <cell r="H1443">
            <v>213</v>
          </cell>
          <cell r="I1443">
            <v>146</v>
          </cell>
          <cell r="J1443">
            <v>359</v>
          </cell>
          <cell r="K1443">
            <v>273.33</v>
          </cell>
          <cell r="L1443">
            <v>67</v>
          </cell>
          <cell r="M1443">
            <v>146</v>
          </cell>
          <cell r="N1443">
            <v>29</v>
          </cell>
          <cell r="O1443">
            <v>117</v>
          </cell>
          <cell r="P1443">
            <v>74.91</v>
          </cell>
          <cell r="Q1443">
            <v>198.42</v>
          </cell>
          <cell r="S1443">
            <v>96</v>
          </cell>
          <cell r="T1443">
            <v>263</v>
          </cell>
        </row>
        <row r="1444">
          <cell r="A1444" t="str">
            <v>3 - Prives OQN</v>
          </cell>
          <cell r="B1444" t="str">
            <v>tous</v>
          </cell>
          <cell r="C1444" t="str">
            <v>09-Pri-PSY</v>
          </cell>
          <cell r="D1444" t="str">
            <v>10_medtech</v>
          </cell>
          <cell r="E1444" t="str">
            <v>tous</v>
          </cell>
          <cell r="F1444" t="str">
            <v>1997</v>
          </cell>
          <cell r="G1444">
            <v>29</v>
          </cell>
          <cell r="H1444">
            <v>19</v>
          </cell>
          <cell r="I1444">
            <v>40</v>
          </cell>
          <cell r="J1444">
            <v>59</v>
          </cell>
          <cell r="K1444">
            <v>31.2</v>
          </cell>
        </row>
        <row r="1445">
          <cell r="A1445" t="str">
            <v>3 - Prives OQN</v>
          </cell>
          <cell r="B1445" t="str">
            <v>tous</v>
          </cell>
          <cell r="C1445" t="str">
            <v>09-Pri-PSY</v>
          </cell>
          <cell r="D1445" t="str">
            <v>10_medtech</v>
          </cell>
          <cell r="E1445" t="str">
            <v>tous</v>
          </cell>
          <cell r="F1445" t="str">
            <v>1998</v>
          </cell>
          <cell r="G1445">
            <v>26</v>
          </cell>
          <cell r="H1445">
            <v>12</v>
          </cell>
          <cell r="I1445">
            <v>26</v>
          </cell>
          <cell r="J1445">
            <v>38</v>
          </cell>
          <cell r="K1445">
            <v>20.52</v>
          </cell>
        </row>
        <row r="1446">
          <cell r="A1446" t="str">
            <v>3 - Prives OQN</v>
          </cell>
          <cell r="B1446" t="str">
            <v>tous</v>
          </cell>
          <cell r="C1446" t="str">
            <v>09-Pri-PSY</v>
          </cell>
          <cell r="D1446" t="str">
            <v>10_medtech</v>
          </cell>
          <cell r="E1446" t="str">
            <v>tous</v>
          </cell>
          <cell r="F1446" t="str">
            <v>1999</v>
          </cell>
          <cell r="G1446">
            <v>27</v>
          </cell>
          <cell r="H1446">
            <v>12</v>
          </cell>
          <cell r="I1446">
            <v>25</v>
          </cell>
          <cell r="J1446">
            <v>37</v>
          </cell>
          <cell r="K1446">
            <v>20.64</v>
          </cell>
        </row>
        <row r="1447">
          <cell r="A1447" t="str">
            <v>3 - Prives OQN</v>
          </cell>
          <cell r="B1447" t="str">
            <v>tous</v>
          </cell>
          <cell r="C1447" t="str">
            <v>09-Pri-PSY</v>
          </cell>
          <cell r="D1447" t="str">
            <v>10_medtech</v>
          </cell>
          <cell r="E1447" t="str">
            <v>tous</v>
          </cell>
          <cell r="F1447" t="str">
            <v>2000</v>
          </cell>
          <cell r="G1447">
            <v>22</v>
          </cell>
          <cell r="H1447">
            <v>17</v>
          </cell>
          <cell r="I1447">
            <v>21</v>
          </cell>
          <cell r="J1447">
            <v>38</v>
          </cell>
          <cell r="K1447">
            <v>25.7</v>
          </cell>
          <cell r="L1447">
            <v>8</v>
          </cell>
          <cell r="M1447">
            <v>9</v>
          </cell>
          <cell r="N1447">
            <v>4</v>
          </cell>
          <cell r="O1447">
            <v>17</v>
          </cell>
          <cell r="P1447">
            <v>6.56</v>
          </cell>
          <cell r="Q1447">
            <v>18.09</v>
          </cell>
          <cell r="S1447">
            <v>12</v>
          </cell>
          <cell r="T1447">
            <v>26</v>
          </cell>
        </row>
        <row r="1448">
          <cell r="A1448" t="str">
            <v>3 - Prives OQN</v>
          </cell>
          <cell r="B1448" t="str">
            <v>tous</v>
          </cell>
          <cell r="C1448" t="str">
            <v>09-Pri-PSY</v>
          </cell>
          <cell r="D1448" t="str">
            <v>10_medtech</v>
          </cell>
          <cell r="E1448" t="str">
            <v>tous</v>
          </cell>
          <cell r="F1448" t="str">
            <v>2001</v>
          </cell>
          <cell r="G1448">
            <v>24</v>
          </cell>
          <cell r="H1448">
            <v>17</v>
          </cell>
          <cell r="I1448">
            <v>19</v>
          </cell>
          <cell r="J1448">
            <v>36</v>
          </cell>
          <cell r="K1448">
            <v>25.39</v>
          </cell>
          <cell r="L1448">
            <v>5</v>
          </cell>
          <cell r="M1448">
            <v>12</v>
          </cell>
          <cell r="N1448">
            <v>4</v>
          </cell>
          <cell r="O1448">
            <v>15</v>
          </cell>
          <cell r="P1448">
            <v>5.5</v>
          </cell>
          <cell r="Q1448">
            <v>19.89</v>
          </cell>
          <cell r="S1448">
            <v>9</v>
          </cell>
          <cell r="T1448">
            <v>27</v>
          </cell>
        </row>
        <row r="1449">
          <cell r="A1449" t="str">
            <v>3 - Prives OQN</v>
          </cell>
          <cell r="B1449" t="str">
            <v>tous</v>
          </cell>
          <cell r="C1449" t="str">
            <v>09-Pri-PSY</v>
          </cell>
          <cell r="D1449" t="str">
            <v>10_medtech</v>
          </cell>
          <cell r="E1449" t="str">
            <v>tous</v>
          </cell>
          <cell r="F1449" t="str">
            <v>2002</v>
          </cell>
          <cell r="G1449">
            <v>22</v>
          </cell>
          <cell r="H1449">
            <v>16</v>
          </cell>
          <cell r="I1449">
            <v>17</v>
          </cell>
          <cell r="J1449">
            <v>33</v>
          </cell>
          <cell r="K1449">
            <v>23.19</v>
          </cell>
          <cell r="L1449">
            <v>4</v>
          </cell>
          <cell r="M1449">
            <v>12</v>
          </cell>
          <cell r="N1449">
            <v>3</v>
          </cell>
          <cell r="O1449">
            <v>14</v>
          </cell>
          <cell r="P1449">
            <v>4.55</v>
          </cell>
          <cell r="Q1449">
            <v>18.64</v>
          </cell>
          <cell r="S1449">
            <v>7</v>
          </cell>
          <cell r="T1449">
            <v>26</v>
          </cell>
        </row>
        <row r="1450">
          <cell r="A1450" t="str">
            <v>3 - Prives OQN</v>
          </cell>
          <cell r="B1450" t="str">
            <v>tous</v>
          </cell>
          <cell r="C1450" t="str">
            <v>09-Pri-PSY</v>
          </cell>
          <cell r="D1450" t="str">
            <v>10_medtech</v>
          </cell>
          <cell r="E1450" t="str">
            <v>tous</v>
          </cell>
          <cell r="F1450" t="str">
            <v>2003</v>
          </cell>
          <cell r="G1450">
            <v>18</v>
          </cell>
          <cell r="H1450">
            <v>15</v>
          </cell>
          <cell r="I1450">
            <v>13</v>
          </cell>
          <cell r="J1450">
            <v>28</v>
          </cell>
          <cell r="K1450">
            <v>20.84</v>
          </cell>
          <cell r="L1450">
            <v>2</v>
          </cell>
          <cell r="M1450">
            <v>13</v>
          </cell>
          <cell r="O1450">
            <v>13</v>
          </cell>
          <cell r="P1450">
            <v>2</v>
          </cell>
          <cell r="Q1450">
            <v>18.84</v>
          </cell>
          <cell r="S1450">
            <v>2</v>
          </cell>
          <cell r="T1450">
            <v>26</v>
          </cell>
        </row>
        <row r="1451">
          <cell r="A1451" t="str">
            <v>3 - Prives OQN</v>
          </cell>
          <cell r="B1451" t="str">
            <v>tous</v>
          </cell>
          <cell r="C1451" t="str">
            <v>09-Pri-PSY</v>
          </cell>
          <cell r="D1451" t="str">
            <v>11_techn</v>
          </cell>
          <cell r="E1451" t="str">
            <v>tous</v>
          </cell>
          <cell r="F1451" t="str">
            <v>1997</v>
          </cell>
          <cell r="G1451">
            <v>246</v>
          </cell>
          <cell r="H1451">
            <v>1744</v>
          </cell>
          <cell r="I1451">
            <v>548</v>
          </cell>
          <cell r="J1451">
            <v>2292</v>
          </cell>
          <cell r="K1451">
            <v>1991</v>
          </cell>
        </row>
        <row r="1452">
          <cell r="A1452" t="str">
            <v>3 - Prives OQN</v>
          </cell>
          <cell r="B1452" t="str">
            <v>tous</v>
          </cell>
          <cell r="C1452" t="str">
            <v>09-Pri-PSY</v>
          </cell>
          <cell r="D1452" t="str">
            <v>11_techn</v>
          </cell>
          <cell r="E1452" t="str">
            <v>tous</v>
          </cell>
          <cell r="F1452" t="str">
            <v>1998</v>
          </cell>
          <cell r="G1452">
            <v>165</v>
          </cell>
          <cell r="H1452">
            <v>1348</v>
          </cell>
          <cell r="I1452">
            <v>302</v>
          </cell>
          <cell r="J1452">
            <v>1650</v>
          </cell>
          <cell r="K1452">
            <v>1510.71</v>
          </cell>
        </row>
        <row r="1453">
          <cell r="A1453" t="str">
            <v>3 - Prives OQN</v>
          </cell>
          <cell r="B1453" t="str">
            <v>tous</v>
          </cell>
          <cell r="C1453" t="str">
            <v>09-Pri-PSY</v>
          </cell>
          <cell r="D1453" t="str">
            <v>11_techn</v>
          </cell>
          <cell r="E1453" t="str">
            <v>tous</v>
          </cell>
          <cell r="F1453" t="str">
            <v>1999</v>
          </cell>
          <cell r="G1453">
            <v>163</v>
          </cell>
          <cell r="H1453">
            <v>1246</v>
          </cell>
          <cell r="I1453">
            <v>295</v>
          </cell>
          <cell r="J1453">
            <v>1541</v>
          </cell>
          <cell r="K1453">
            <v>1409.69</v>
          </cell>
        </row>
        <row r="1454">
          <cell r="A1454" t="str">
            <v>3 - Prives OQN</v>
          </cell>
          <cell r="B1454" t="str">
            <v>tous</v>
          </cell>
          <cell r="C1454" t="str">
            <v>09-Pri-PSY</v>
          </cell>
          <cell r="D1454" t="str">
            <v>11_techn</v>
          </cell>
          <cell r="E1454" t="str">
            <v>tous</v>
          </cell>
          <cell r="F1454" t="str">
            <v>2000</v>
          </cell>
          <cell r="G1454">
            <v>161</v>
          </cell>
          <cell r="H1454">
            <v>1095</v>
          </cell>
          <cell r="I1454">
            <v>261</v>
          </cell>
          <cell r="J1454">
            <v>1356</v>
          </cell>
          <cell r="K1454">
            <v>1243.54</v>
          </cell>
          <cell r="L1454">
            <v>614</v>
          </cell>
          <cell r="M1454">
            <v>481</v>
          </cell>
          <cell r="N1454">
            <v>103</v>
          </cell>
          <cell r="O1454">
            <v>158</v>
          </cell>
          <cell r="P1454">
            <v>637.5</v>
          </cell>
          <cell r="Q1454">
            <v>582.27</v>
          </cell>
          <cell r="S1454">
            <v>717</v>
          </cell>
          <cell r="T1454">
            <v>639</v>
          </cell>
        </row>
        <row r="1455">
          <cell r="A1455" t="str">
            <v>3 - Prives OQN</v>
          </cell>
          <cell r="B1455" t="str">
            <v>tous</v>
          </cell>
          <cell r="C1455" t="str">
            <v>09-Pri-PSY</v>
          </cell>
          <cell r="D1455" t="str">
            <v>11_techn</v>
          </cell>
          <cell r="E1455" t="str">
            <v>tous</v>
          </cell>
          <cell r="F1455" t="str">
            <v>2001</v>
          </cell>
          <cell r="G1455">
            <v>163</v>
          </cell>
          <cell r="H1455">
            <v>1142</v>
          </cell>
          <cell r="I1455">
            <v>224</v>
          </cell>
          <cell r="J1455">
            <v>1366</v>
          </cell>
          <cell r="K1455">
            <v>1261.0899999999999</v>
          </cell>
          <cell r="L1455">
            <v>625</v>
          </cell>
          <cell r="M1455">
            <v>517</v>
          </cell>
          <cell r="N1455">
            <v>82</v>
          </cell>
          <cell r="O1455">
            <v>142</v>
          </cell>
          <cell r="P1455">
            <v>666.85</v>
          </cell>
          <cell r="Q1455">
            <v>594.24</v>
          </cell>
          <cell r="S1455">
            <v>707</v>
          </cell>
          <cell r="T1455">
            <v>659</v>
          </cell>
        </row>
        <row r="1456">
          <cell r="A1456" t="str">
            <v>3 - Prives OQN</v>
          </cell>
          <cell r="B1456" t="str">
            <v>tous</v>
          </cell>
          <cell r="C1456" t="str">
            <v>09-Pri-PSY</v>
          </cell>
          <cell r="D1456" t="str">
            <v>11_techn</v>
          </cell>
          <cell r="E1456" t="str">
            <v>tous</v>
          </cell>
          <cell r="F1456" t="str">
            <v>2002</v>
          </cell>
          <cell r="G1456">
            <v>161</v>
          </cell>
          <cell r="H1456">
            <v>1072</v>
          </cell>
          <cell r="I1456">
            <v>243</v>
          </cell>
          <cell r="J1456">
            <v>1315</v>
          </cell>
          <cell r="K1456">
            <v>1200.6400000000001</v>
          </cell>
          <cell r="L1456">
            <v>586</v>
          </cell>
          <cell r="M1456">
            <v>486</v>
          </cell>
          <cell r="N1456">
            <v>90</v>
          </cell>
          <cell r="O1456">
            <v>153</v>
          </cell>
          <cell r="P1456">
            <v>629.44000000000005</v>
          </cell>
          <cell r="Q1456">
            <v>571.20000000000005</v>
          </cell>
          <cell r="S1456">
            <v>676</v>
          </cell>
          <cell r="T1456">
            <v>639</v>
          </cell>
        </row>
        <row r="1457">
          <cell r="A1457" t="str">
            <v>3 - Prives OQN</v>
          </cell>
          <cell r="B1457" t="str">
            <v>tous</v>
          </cell>
          <cell r="C1457" t="str">
            <v>09-Pri-PSY</v>
          </cell>
          <cell r="D1457" t="str">
            <v>11_techn</v>
          </cell>
          <cell r="E1457" t="str">
            <v>tous</v>
          </cell>
          <cell r="F1457" t="str">
            <v>2003</v>
          </cell>
          <cell r="G1457">
            <v>158</v>
          </cell>
          <cell r="H1457">
            <v>1046</v>
          </cell>
          <cell r="I1457">
            <v>219</v>
          </cell>
          <cell r="J1457">
            <v>1265</v>
          </cell>
          <cell r="K1457">
            <v>1162.98</v>
          </cell>
          <cell r="L1457">
            <v>556</v>
          </cell>
          <cell r="M1457">
            <v>490</v>
          </cell>
          <cell r="N1457">
            <v>91</v>
          </cell>
          <cell r="O1457">
            <v>128</v>
          </cell>
          <cell r="P1457">
            <v>599.27</v>
          </cell>
          <cell r="Q1457">
            <v>563.71</v>
          </cell>
          <cell r="S1457">
            <v>647</v>
          </cell>
          <cell r="T1457">
            <v>618</v>
          </cell>
        </row>
        <row r="1458">
          <cell r="A1458" t="str">
            <v>3 - Prives OQN</v>
          </cell>
          <cell r="B1458" t="str">
            <v>tous</v>
          </cell>
          <cell r="C1458" t="str">
            <v>09-Pri-PSY</v>
          </cell>
          <cell r="D1458" t="str">
            <v>12_total</v>
          </cell>
          <cell r="E1458" t="str">
            <v>tous</v>
          </cell>
          <cell r="F1458" t="str">
            <v>1997</v>
          </cell>
          <cell r="G1458">
            <v>259</v>
          </cell>
          <cell r="H1458">
            <v>8779</v>
          </cell>
          <cell r="I1458">
            <v>3583</v>
          </cell>
          <cell r="J1458">
            <v>12362</v>
          </cell>
          <cell r="K1458">
            <v>10599.95</v>
          </cell>
        </row>
        <row r="1459">
          <cell r="A1459" t="str">
            <v>3 - Prives OQN</v>
          </cell>
          <cell r="B1459" t="str">
            <v>tous</v>
          </cell>
          <cell r="C1459" t="str">
            <v>09-Pri-PSY</v>
          </cell>
          <cell r="D1459" t="str">
            <v>12_total</v>
          </cell>
          <cell r="E1459" t="str">
            <v>tous</v>
          </cell>
          <cell r="F1459" t="str">
            <v>1998</v>
          </cell>
          <cell r="G1459">
            <v>173</v>
          </cell>
          <cell r="H1459">
            <v>6966</v>
          </cell>
          <cell r="I1459">
            <v>2554</v>
          </cell>
          <cell r="J1459">
            <v>9520</v>
          </cell>
          <cell r="K1459">
            <v>8303.3799999999992</v>
          </cell>
        </row>
        <row r="1460">
          <cell r="A1460" t="str">
            <v>3 - Prives OQN</v>
          </cell>
          <cell r="B1460" t="str">
            <v>tous</v>
          </cell>
          <cell r="C1460" t="str">
            <v>09-Pri-PSY</v>
          </cell>
          <cell r="D1460" t="str">
            <v>12_total</v>
          </cell>
          <cell r="E1460" t="str">
            <v>tous</v>
          </cell>
          <cell r="F1460" t="str">
            <v>1999</v>
          </cell>
          <cell r="G1460">
            <v>170</v>
          </cell>
          <cell r="H1460">
            <v>6971</v>
          </cell>
          <cell r="I1460">
            <v>2555</v>
          </cell>
          <cell r="J1460">
            <v>9526</v>
          </cell>
          <cell r="K1460">
            <v>8301.93</v>
          </cell>
        </row>
        <row r="1461">
          <cell r="A1461" t="str">
            <v>3 - Prives OQN</v>
          </cell>
          <cell r="B1461" t="str">
            <v>tous</v>
          </cell>
          <cell r="C1461" t="str">
            <v>09-Pri-PSY</v>
          </cell>
          <cell r="D1461" t="str">
            <v>12_total</v>
          </cell>
          <cell r="E1461" t="str">
            <v>tous</v>
          </cell>
          <cell r="F1461" t="str">
            <v>2000</v>
          </cell>
          <cell r="G1461">
            <v>168</v>
          </cell>
          <cell r="H1461">
            <v>7125</v>
          </cell>
          <cell r="I1461">
            <v>2630</v>
          </cell>
          <cell r="J1461">
            <v>9755</v>
          </cell>
          <cell r="K1461">
            <v>8545.9599999999991</v>
          </cell>
          <cell r="L1461">
            <v>1580</v>
          </cell>
          <cell r="M1461">
            <v>5545</v>
          </cell>
          <cell r="N1461">
            <v>518</v>
          </cell>
          <cell r="O1461">
            <v>2112</v>
          </cell>
          <cell r="P1461">
            <v>1785.05</v>
          </cell>
          <cell r="Q1461">
            <v>6639.08</v>
          </cell>
          <cell r="S1461">
            <v>2098</v>
          </cell>
          <cell r="T1461">
            <v>7657</v>
          </cell>
        </row>
        <row r="1462">
          <cell r="A1462" t="str">
            <v>3 - Prives OQN</v>
          </cell>
          <cell r="B1462" t="str">
            <v>tous</v>
          </cell>
          <cell r="C1462" t="str">
            <v>09-Pri-PSY</v>
          </cell>
          <cell r="D1462" t="str">
            <v>12_total</v>
          </cell>
          <cell r="E1462" t="str">
            <v>tous</v>
          </cell>
          <cell r="F1462" t="str">
            <v>2001</v>
          </cell>
          <cell r="G1462">
            <v>167</v>
          </cell>
          <cell r="H1462">
            <v>7328</v>
          </cell>
          <cell r="I1462">
            <v>2723</v>
          </cell>
          <cell r="J1462">
            <v>10051</v>
          </cell>
          <cell r="K1462">
            <v>8795.42</v>
          </cell>
          <cell r="L1462">
            <v>1596</v>
          </cell>
          <cell r="M1462">
            <v>5732</v>
          </cell>
          <cell r="N1462">
            <v>501</v>
          </cell>
          <cell r="O1462">
            <v>2222</v>
          </cell>
          <cell r="P1462">
            <v>1842.85</v>
          </cell>
          <cell r="Q1462">
            <v>6952.57</v>
          </cell>
          <cell r="S1462">
            <v>2097</v>
          </cell>
          <cell r="T1462">
            <v>7954</v>
          </cell>
        </row>
        <row r="1463">
          <cell r="A1463" t="str">
            <v>3 - Prives OQN</v>
          </cell>
          <cell r="B1463" t="str">
            <v>tous</v>
          </cell>
          <cell r="C1463" t="str">
            <v>09-Pri-PSY</v>
          </cell>
          <cell r="D1463" t="str">
            <v>12_total</v>
          </cell>
          <cell r="E1463" t="str">
            <v>tous</v>
          </cell>
          <cell r="F1463" t="str">
            <v>2002</v>
          </cell>
          <cell r="G1463">
            <v>166</v>
          </cell>
          <cell r="H1463">
            <v>7288</v>
          </cell>
          <cell r="I1463">
            <v>2979</v>
          </cell>
          <cell r="J1463">
            <v>10267</v>
          </cell>
          <cell r="K1463">
            <v>8841.16</v>
          </cell>
          <cell r="L1463">
            <v>1576</v>
          </cell>
          <cell r="M1463">
            <v>5712</v>
          </cell>
          <cell r="N1463">
            <v>569</v>
          </cell>
          <cell r="O1463">
            <v>2410</v>
          </cell>
          <cell r="P1463">
            <v>1854.34</v>
          </cell>
          <cell r="Q1463">
            <v>6996.37</v>
          </cell>
          <cell r="S1463">
            <v>2145</v>
          </cell>
          <cell r="T1463">
            <v>8122</v>
          </cell>
        </row>
        <row r="1464">
          <cell r="A1464" t="str">
            <v>3 - Prives OQN</v>
          </cell>
          <cell r="B1464" t="str">
            <v>tous</v>
          </cell>
          <cell r="C1464" t="str">
            <v>09-Pri-PSY</v>
          </cell>
          <cell r="D1464" t="str">
            <v>12_total</v>
          </cell>
          <cell r="E1464" t="str">
            <v>tous</v>
          </cell>
          <cell r="F1464" t="str">
            <v>2003</v>
          </cell>
          <cell r="G1464">
            <v>168</v>
          </cell>
          <cell r="H1464">
            <v>7282</v>
          </cell>
          <cell r="I1464">
            <v>3106</v>
          </cell>
          <cell r="J1464">
            <v>10388</v>
          </cell>
          <cell r="K1464">
            <v>8871.42</v>
          </cell>
          <cell r="L1464">
            <v>1555</v>
          </cell>
          <cell r="M1464">
            <v>5727</v>
          </cell>
          <cell r="N1464">
            <v>587</v>
          </cell>
          <cell r="O1464">
            <v>2519</v>
          </cell>
          <cell r="P1464">
            <v>1828.19</v>
          </cell>
          <cell r="Q1464">
            <v>7043.23</v>
          </cell>
          <cell r="S1464">
            <v>2142</v>
          </cell>
          <cell r="T1464">
            <v>8246</v>
          </cell>
        </row>
        <row r="1465">
          <cell r="A1465" t="str">
            <v>3 - Prives OQN</v>
          </cell>
          <cell r="B1465" t="str">
            <v>tous</v>
          </cell>
          <cell r="C1465" t="str">
            <v>10-Pri-SSR</v>
          </cell>
          <cell r="D1465" t="str">
            <v>01_adm</v>
          </cell>
          <cell r="E1465" t="str">
            <v>tous</v>
          </cell>
          <cell r="F1465" t="str">
            <v>1997</v>
          </cell>
          <cell r="G1465">
            <v>452</v>
          </cell>
          <cell r="H1465">
            <v>2027</v>
          </cell>
          <cell r="I1465">
            <v>902</v>
          </cell>
          <cell r="J1465">
            <v>2929</v>
          </cell>
          <cell r="K1465">
            <v>2476.5700000000002</v>
          </cell>
        </row>
        <row r="1466">
          <cell r="A1466" t="str">
            <v>3 - Prives OQN</v>
          </cell>
          <cell r="B1466" t="str">
            <v>tous</v>
          </cell>
          <cell r="C1466" t="str">
            <v>10-Pri-SSR</v>
          </cell>
          <cell r="D1466" t="str">
            <v>01_adm</v>
          </cell>
          <cell r="E1466" t="str">
            <v>tous</v>
          </cell>
          <cell r="F1466" t="str">
            <v>1998</v>
          </cell>
          <cell r="G1466">
            <v>313</v>
          </cell>
          <cell r="H1466">
            <v>1354</v>
          </cell>
          <cell r="I1466">
            <v>666</v>
          </cell>
          <cell r="J1466">
            <v>2020</v>
          </cell>
          <cell r="K1466">
            <v>1697.38</v>
          </cell>
        </row>
        <row r="1467">
          <cell r="A1467" t="str">
            <v>3 - Prives OQN</v>
          </cell>
          <cell r="B1467" t="str">
            <v>tous</v>
          </cell>
          <cell r="C1467" t="str">
            <v>10-Pri-SSR</v>
          </cell>
          <cell r="D1467" t="str">
            <v>01_adm</v>
          </cell>
          <cell r="E1467" t="str">
            <v>tous</v>
          </cell>
          <cell r="F1467" t="str">
            <v>1999</v>
          </cell>
          <cell r="G1467">
            <v>313</v>
          </cell>
          <cell r="H1467">
            <v>1378</v>
          </cell>
          <cell r="I1467">
            <v>728</v>
          </cell>
          <cell r="J1467">
            <v>2106</v>
          </cell>
          <cell r="K1467">
            <v>1752.05</v>
          </cell>
        </row>
        <row r="1468">
          <cell r="A1468" t="str">
            <v>3 - Prives OQN</v>
          </cell>
          <cell r="B1468" t="str">
            <v>tous</v>
          </cell>
          <cell r="C1468" t="str">
            <v>10-Pri-SSR</v>
          </cell>
          <cell r="D1468" t="str">
            <v>01_adm</v>
          </cell>
          <cell r="E1468" t="str">
            <v>tous</v>
          </cell>
          <cell r="F1468" t="str">
            <v>2000</v>
          </cell>
          <cell r="G1468">
            <v>304</v>
          </cell>
          <cell r="H1468">
            <v>1442</v>
          </cell>
          <cell r="I1468">
            <v>750</v>
          </cell>
          <cell r="J1468">
            <v>2192</v>
          </cell>
          <cell r="K1468">
            <v>1830.94</v>
          </cell>
          <cell r="L1468">
            <v>245</v>
          </cell>
          <cell r="M1468">
            <v>1210</v>
          </cell>
          <cell r="N1468">
            <v>125</v>
          </cell>
          <cell r="O1468">
            <v>615</v>
          </cell>
          <cell r="P1468">
            <v>340.06</v>
          </cell>
          <cell r="Q1468">
            <v>1473.7</v>
          </cell>
          <cell r="S1468">
            <v>370</v>
          </cell>
          <cell r="T1468">
            <v>1825</v>
          </cell>
        </row>
        <row r="1469">
          <cell r="A1469" t="str">
            <v>3 - Prives OQN</v>
          </cell>
          <cell r="B1469" t="str">
            <v>tous</v>
          </cell>
          <cell r="C1469" t="str">
            <v>10-Pri-SSR</v>
          </cell>
          <cell r="D1469" t="str">
            <v>01_adm</v>
          </cell>
          <cell r="E1469" t="str">
            <v>tous</v>
          </cell>
          <cell r="F1469" t="str">
            <v>2001</v>
          </cell>
          <cell r="G1469">
            <v>293</v>
          </cell>
          <cell r="H1469">
            <v>1475</v>
          </cell>
          <cell r="I1469">
            <v>736</v>
          </cell>
          <cell r="J1469">
            <v>2211</v>
          </cell>
          <cell r="K1469">
            <v>1867.75</v>
          </cell>
          <cell r="L1469">
            <v>240</v>
          </cell>
          <cell r="M1469">
            <v>1235</v>
          </cell>
          <cell r="N1469">
            <v>131</v>
          </cell>
          <cell r="O1469">
            <v>605</v>
          </cell>
          <cell r="P1469">
            <v>300.17</v>
          </cell>
          <cell r="Q1469">
            <v>1567.58</v>
          </cell>
          <cell r="S1469">
            <v>371</v>
          </cell>
          <cell r="T1469">
            <v>1840</v>
          </cell>
        </row>
        <row r="1470">
          <cell r="A1470" t="str">
            <v>3 - Prives OQN</v>
          </cell>
          <cell r="B1470" t="str">
            <v>tous</v>
          </cell>
          <cell r="C1470" t="str">
            <v>10-Pri-SSR</v>
          </cell>
          <cell r="D1470" t="str">
            <v>01_adm</v>
          </cell>
          <cell r="E1470" t="str">
            <v>tous</v>
          </cell>
          <cell r="F1470" t="str">
            <v>2002</v>
          </cell>
          <cell r="G1470">
            <v>293</v>
          </cell>
          <cell r="H1470">
            <v>1499</v>
          </cell>
          <cell r="I1470">
            <v>803</v>
          </cell>
          <cell r="J1470">
            <v>2302</v>
          </cell>
          <cell r="K1470">
            <v>1916.6</v>
          </cell>
          <cell r="L1470">
            <v>239</v>
          </cell>
          <cell r="M1470">
            <v>1260</v>
          </cell>
          <cell r="N1470">
            <v>143</v>
          </cell>
          <cell r="O1470">
            <v>660</v>
          </cell>
          <cell r="P1470">
            <v>300.82</v>
          </cell>
          <cell r="Q1470">
            <v>1615.78</v>
          </cell>
          <cell r="S1470">
            <v>382</v>
          </cell>
          <cell r="T1470">
            <v>1920</v>
          </cell>
        </row>
        <row r="1471">
          <cell r="A1471" t="str">
            <v>3 - Prives OQN</v>
          </cell>
          <cell r="B1471" t="str">
            <v>tous</v>
          </cell>
          <cell r="C1471" t="str">
            <v>10-Pri-SSR</v>
          </cell>
          <cell r="D1471" t="str">
            <v>01_adm</v>
          </cell>
          <cell r="E1471" t="str">
            <v>tous</v>
          </cell>
          <cell r="F1471" t="str">
            <v>2003</v>
          </cell>
          <cell r="G1471">
            <v>301</v>
          </cell>
          <cell r="H1471">
            <v>1675</v>
          </cell>
          <cell r="I1471">
            <v>870</v>
          </cell>
          <cell r="J1471">
            <v>2545</v>
          </cell>
          <cell r="K1471">
            <v>2117.37</v>
          </cell>
          <cell r="L1471">
            <v>265</v>
          </cell>
          <cell r="M1471">
            <v>1410</v>
          </cell>
          <cell r="N1471">
            <v>139</v>
          </cell>
          <cell r="O1471">
            <v>731</v>
          </cell>
          <cell r="P1471">
            <v>324.7</v>
          </cell>
          <cell r="Q1471">
            <v>1792.67</v>
          </cell>
          <cell r="S1471">
            <v>404</v>
          </cell>
          <cell r="T1471">
            <v>2141</v>
          </cell>
        </row>
        <row r="1472">
          <cell r="A1472" t="str">
            <v>3 - Prives OQN</v>
          </cell>
          <cell r="B1472" t="str">
            <v>tous</v>
          </cell>
          <cell r="C1472" t="str">
            <v>10-Pri-SSR</v>
          </cell>
          <cell r="D1472" t="str">
            <v>02_s_soins</v>
          </cell>
          <cell r="E1472" t="str">
            <v>tous</v>
          </cell>
          <cell r="F1472" t="str">
            <v>1997</v>
          </cell>
          <cell r="G1472">
            <v>455</v>
          </cell>
          <cell r="H1472">
            <v>9571</v>
          </cell>
          <cell r="I1472">
            <v>3418</v>
          </cell>
          <cell r="J1472">
            <v>12989</v>
          </cell>
          <cell r="K1472">
            <v>11385.71</v>
          </cell>
        </row>
        <row r="1473">
          <cell r="A1473" t="str">
            <v>3 - Prives OQN</v>
          </cell>
          <cell r="B1473" t="str">
            <v>tous</v>
          </cell>
          <cell r="C1473" t="str">
            <v>10-Pri-SSR</v>
          </cell>
          <cell r="D1473" t="str">
            <v>02_s_soins</v>
          </cell>
          <cell r="E1473" t="str">
            <v>tous</v>
          </cell>
          <cell r="F1473" t="str">
            <v>1998</v>
          </cell>
          <cell r="G1473">
            <v>314</v>
          </cell>
          <cell r="H1473">
            <v>6343</v>
          </cell>
          <cell r="I1473">
            <v>2523</v>
          </cell>
          <cell r="J1473">
            <v>8866</v>
          </cell>
          <cell r="K1473">
            <v>7706.89</v>
          </cell>
        </row>
        <row r="1474">
          <cell r="A1474" t="str">
            <v>3 - Prives OQN</v>
          </cell>
          <cell r="B1474" t="str">
            <v>tous</v>
          </cell>
          <cell r="C1474" t="str">
            <v>10-Pri-SSR</v>
          </cell>
          <cell r="D1474" t="str">
            <v>02_s_soins</v>
          </cell>
          <cell r="E1474" t="str">
            <v>tous</v>
          </cell>
          <cell r="F1474" t="str">
            <v>1999</v>
          </cell>
          <cell r="G1474">
            <v>315</v>
          </cell>
          <cell r="H1474">
            <v>6789</v>
          </cell>
          <cell r="I1474">
            <v>2645</v>
          </cell>
          <cell r="J1474">
            <v>9434</v>
          </cell>
          <cell r="K1474">
            <v>8250.5899999999947</v>
          </cell>
        </row>
        <row r="1475">
          <cell r="A1475" t="str">
            <v>3 - Prives OQN</v>
          </cell>
          <cell r="B1475" t="str">
            <v>tous</v>
          </cell>
          <cell r="C1475" t="str">
            <v>10-Pri-SSR</v>
          </cell>
          <cell r="D1475" t="str">
            <v>02_s_soins</v>
          </cell>
          <cell r="E1475" t="str">
            <v>tous</v>
          </cell>
          <cell r="F1475" t="str">
            <v>2000</v>
          </cell>
          <cell r="G1475">
            <v>309</v>
          </cell>
          <cell r="H1475">
            <v>7471</v>
          </cell>
          <cell r="I1475">
            <v>2954</v>
          </cell>
          <cell r="J1475">
            <v>10425</v>
          </cell>
          <cell r="K1475">
            <v>9046.26</v>
          </cell>
          <cell r="L1475">
            <v>1063</v>
          </cell>
          <cell r="M1475">
            <v>6453</v>
          </cell>
          <cell r="N1475">
            <v>274</v>
          </cell>
          <cell r="O1475">
            <v>2653</v>
          </cell>
          <cell r="P1475">
            <v>1221.3800000000001</v>
          </cell>
          <cell r="Q1475">
            <v>7697.15</v>
          </cell>
          <cell r="S1475">
            <v>1337</v>
          </cell>
          <cell r="T1475">
            <v>9106</v>
          </cell>
        </row>
        <row r="1476">
          <cell r="A1476" t="str">
            <v>3 - Prives OQN</v>
          </cell>
          <cell r="B1476" t="str">
            <v>tous</v>
          </cell>
          <cell r="C1476" t="str">
            <v>10-Pri-SSR</v>
          </cell>
          <cell r="D1476" t="str">
            <v>02_s_soins</v>
          </cell>
          <cell r="E1476" t="str">
            <v>tous</v>
          </cell>
          <cell r="F1476" t="str">
            <v>2001</v>
          </cell>
          <cell r="G1476">
            <v>295</v>
          </cell>
          <cell r="H1476">
            <v>7827</v>
          </cell>
          <cell r="I1476">
            <v>2921</v>
          </cell>
          <cell r="J1476">
            <v>10748</v>
          </cell>
          <cell r="K1476">
            <v>9409.27</v>
          </cell>
          <cell r="L1476">
            <v>1131</v>
          </cell>
          <cell r="M1476">
            <v>6696</v>
          </cell>
          <cell r="N1476">
            <v>242</v>
          </cell>
          <cell r="O1476">
            <v>2679</v>
          </cell>
          <cell r="P1476">
            <v>1251.5899999999999</v>
          </cell>
          <cell r="Q1476">
            <v>8157.68</v>
          </cell>
          <cell r="S1476">
            <v>1373</v>
          </cell>
          <cell r="T1476">
            <v>9375</v>
          </cell>
        </row>
        <row r="1477">
          <cell r="A1477" t="str">
            <v>3 - Prives OQN</v>
          </cell>
          <cell r="B1477" t="str">
            <v>tous</v>
          </cell>
          <cell r="C1477" t="str">
            <v>10-Pri-SSR</v>
          </cell>
          <cell r="D1477" t="str">
            <v>02_s_soins</v>
          </cell>
          <cell r="E1477" t="str">
            <v>tous</v>
          </cell>
          <cell r="F1477" t="str">
            <v>2002</v>
          </cell>
          <cell r="G1477">
            <v>295</v>
          </cell>
          <cell r="H1477">
            <v>8076</v>
          </cell>
          <cell r="I1477">
            <v>3170</v>
          </cell>
          <cell r="J1477">
            <v>11246</v>
          </cell>
          <cell r="K1477">
            <v>9811.06</v>
          </cell>
          <cell r="L1477">
            <v>1157</v>
          </cell>
          <cell r="M1477">
            <v>6919</v>
          </cell>
          <cell r="N1477">
            <v>284</v>
          </cell>
          <cell r="O1477">
            <v>2886</v>
          </cell>
          <cell r="P1477">
            <v>1291.75</v>
          </cell>
          <cell r="Q1477">
            <v>8499.31</v>
          </cell>
          <cell r="S1477">
            <v>1441</v>
          </cell>
          <cell r="T1477">
            <v>9805</v>
          </cell>
        </row>
        <row r="1478">
          <cell r="A1478" t="str">
            <v>3 - Prives OQN</v>
          </cell>
          <cell r="B1478" t="str">
            <v>tous</v>
          </cell>
          <cell r="C1478" t="str">
            <v>10-Pri-SSR</v>
          </cell>
          <cell r="D1478" t="str">
            <v>02_s_soins</v>
          </cell>
          <cell r="E1478" t="str">
            <v>tous</v>
          </cell>
          <cell r="F1478" t="str">
            <v>2003</v>
          </cell>
          <cell r="G1478">
            <v>303</v>
          </cell>
          <cell r="H1478">
            <v>8826</v>
          </cell>
          <cell r="I1478">
            <v>3385</v>
          </cell>
          <cell r="J1478">
            <v>12211</v>
          </cell>
          <cell r="K1478">
            <v>10634.35</v>
          </cell>
          <cell r="L1478">
            <v>1255</v>
          </cell>
          <cell r="M1478">
            <v>7571</v>
          </cell>
          <cell r="N1478">
            <v>352</v>
          </cell>
          <cell r="O1478">
            <v>3033</v>
          </cell>
          <cell r="P1478">
            <v>1421.79</v>
          </cell>
          <cell r="Q1478">
            <v>9212.559999999994</v>
          </cell>
          <cell r="S1478">
            <v>1607</v>
          </cell>
          <cell r="T1478">
            <v>10604</v>
          </cell>
        </row>
        <row r="1479">
          <cell r="A1479" t="str">
            <v>3 - Prives OQN</v>
          </cell>
          <cell r="B1479" t="str">
            <v>tous</v>
          </cell>
          <cell r="C1479" t="str">
            <v>10-Pri-SSR</v>
          </cell>
          <cell r="D1479" t="str">
            <v>04_encad</v>
          </cell>
          <cell r="E1479" t="str">
            <v>tous</v>
          </cell>
          <cell r="F1479" t="str">
            <v>1997</v>
          </cell>
          <cell r="G1479">
            <v>238</v>
          </cell>
          <cell r="H1479">
            <v>367</v>
          </cell>
          <cell r="I1479">
            <v>59</v>
          </cell>
          <cell r="J1479">
            <v>426</v>
          </cell>
          <cell r="K1479">
            <v>400.16</v>
          </cell>
        </row>
        <row r="1480">
          <cell r="A1480" t="str">
            <v>3 - Prives OQN</v>
          </cell>
          <cell r="B1480" t="str">
            <v>tous</v>
          </cell>
          <cell r="C1480" t="str">
            <v>10-Pri-SSR</v>
          </cell>
          <cell r="D1480" t="str">
            <v>04_encad</v>
          </cell>
          <cell r="E1480" t="str">
            <v>tous</v>
          </cell>
          <cell r="F1480" t="str">
            <v>1998</v>
          </cell>
          <cell r="G1480">
            <v>161</v>
          </cell>
          <cell r="H1480">
            <v>224</v>
          </cell>
          <cell r="I1480">
            <v>48</v>
          </cell>
          <cell r="J1480">
            <v>272</v>
          </cell>
          <cell r="K1480">
            <v>250.92</v>
          </cell>
        </row>
        <row r="1481">
          <cell r="A1481" t="str">
            <v>3 - Prives OQN</v>
          </cell>
          <cell r="B1481" t="str">
            <v>tous</v>
          </cell>
          <cell r="C1481" t="str">
            <v>10-Pri-SSR</v>
          </cell>
          <cell r="D1481" t="str">
            <v>04_encad</v>
          </cell>
          <cell r="E1481" t="str">
            <v>tous</v>
          </cell>
          <cell r="F1481" t="str">
            <v>1999</v>
          </cell>
          <cell r="G1481">
            <v>165</v>
          </cell>
          <cell r="H1481">
            <v>229</v>
          </cell>
          <cell r="I1481">
            <v>49</v>
          </cell>
          <cell r="J1481">
            <v>278</v>
          </cell>
          <cell r="K1481">
            <v>255.7</v>
          </cell>
        </row>
        <row r="1482">
          <cell r="A1482" t="str">
            <v>3 - Prives OQN</v>
          </cell>
          <cell r="B1482" t="str">
            <v>tous</v>
          </cell>
          <cell r="C1482" t="str">
            <v>10-Pri-SSR</v>
          </cell>
          <cell r="D1482" t="str">
            <v>04_encad</v>
          </cell>
          <cell r="E1482" t="str">
            <v>tous</v>
          </cell>
          <cell r="F1482" t="str">
            <v>2000</v>
          </cell>
          <cell r="G1482">
            <v>167</v>
          </cell>
          <cell r="H1482">
            <v>247</v>
          </cell>
          <cell r="I1482">
            <v>42</v>
          </cell>
          <cell r="J1482">
            <v>289</v>
          </cell>
          <cell r="K1482">
            <v>269.72000000000003</v>
          </cell>
          <cell r="L1482">
            <v>59</v>
          </cell>
          <cell r="M1482">
            <v>188</v>
          </cell>
          <cell r="N1482">
            <v>9</v>
          </cell>
          <cell r="O1482">
            <v>33</v>
          </cell>
          <cell r="P1482">
            <v>63.66</v>
          </cell>
          <cell r="Q1482">
            <v>202.87</v>
          </cell>
          <cell r="S1482">
            <v>68</v>
          </cell>
          <cell r="T1482">
            <v>221</v>
          </cell>
        </row>
        <row r="1483">
          <cell r="A1483" t="str">
            <v>3 - Prives OQN</v>
          </cell>
          <cell r="B1483" t="str">
            <v>tous</v>
          </cell>
          <cell r="C1483" t="str">
            <v>10-Pri-SSR</v>
          </cell>
          <cell r="D1483" t="str">
            <v>04_encad</v>
          </cell>
          <cell r="E1483" t="str">
            <v>tous</v>
          </cell>
          <cell r="F1483" t="str">
            <v>2001</v>
          </cell>
          <cell r="G1483">
            <v>192</v>
          </cell>
          <cell r="H1483">
            <v>270</v>
          </cell>
          <cell r="I1483">
            <v>55</v>
          </cell>
          <cell r="J1483">
            <v>325</v>
          </cell>
          <cell r="K1483">
            <v>299.27</v>
          </cell>
          <cell r="L1483">
            <v>70</v>
          </cell>
          <cell r="M1483">
            <v>200</v>
          </cell>
          <cell r="N1483">
            <v>6</v>
          </cell>
          <cell r="O1483">
            <v>49</v>
          </cell>
          <cell r="P1483">
            <v>73.73</v>
          </cell>
          <cell r="Q1483">
            <v>225.54</v>
          </cell>
          <cell r="S1483">
            <v>76</v>
          </cell>
          <cell r="T1483">
            <v>249</v>
          </cell>
        </row>
        <row r="1484">
          <cell r="A1484" t="str">
            <v>3 - Prives OQN</v>
          </cell>
          <cell r="B1484" t="str">
            <v>tous</v>
          </cell>
          <cell r="C1484" t="str">
            <v>10-Pri-SSR</v>
          </cell>
          <cell r="D1484" t="str">
            <v>04_encad</v>
          </cell>
          <cell r="E1484" t="str">
            <v>tous</v>
          </cell>
          <cell r="F1484" t="str">
            <v>2002</v>
          </cell>
          <cell r="G1484">
            <v>204</v>
          </cell>
          <cell r="H1484">
            <v>283</v>
          </cell>
          <cell r="I1484">
            <v>60</v>
          </cell>
          <cell r="J1484">
            <v>343</v>
          </cell>
          <cell r="K1484">
            <v>313.86</v>
          </cell>
          <cell r="L1484">
            <v>74</v>
          </cell>
          <cell r="M1484">
            <v>209</v>
          </cell>
          <cell r="N1484">
            <v>7</v>
          </cell>
          <cell r="O1484">
            <v>53</v>
          </cell>
          <cell r="P1484">
            <v>78.209999999999994</v>
          </cell>
          <cell r="Q1484">
            <v>235.65</v>
          </cell>
          <cell r="S1484">
            <v>81</v>
          </cell>
          <cell r="T1484">
            <v>262</v>
          </cell>
        </row>
        <row r="1485">
          <cell r="A1485" t="str">
            <v>3 - Prives OQN</v>
          </cell>
          <cell r="B1485" t="str">
            <v>tous</v>
          </cell>
          <cell r="C1485" t="str">
            <v>10-Pri-SSR</v>
          </cell>
          <cell r="D1485" t="str">
            <v>04_encad</v>
          </cell>
          <cell r="E1485" t="str">
            <v>tous</v>
          </cell>
          <cell r="F1485" t="str">
            <v>2003</v>
          </cell>
          <cell r="G1485">
            <v>219</v>
          </cell>
          <cell r="H1485">
            <v>303</v>
          </cell>
          <cell r="I1485">
            <v>64</v>
          </cell>
          <cell r="J1485">
            <v>367</v>
          </cell>
          <cell r="K1485">
            <v>337.64</v>
          </cell>
          <cell r="L1485">
            <v>73</v>
          </cell>
          <cell r="M1485">
            <v>230</v>
          </cell>
          <cell r="N1485">
            <v>8</v>
          </cell>
          <cell r="O1485">
            <v>56</v>
          </cell>
          <cell r="P1485">
            <v>77.12</v>
          </cell>
          <cell r="Q1485">
            <v>260.52</v>
          </cell>
          <cell r="S1485">
            <v>81</v>
          </cell>
          <cell r="T1485">
            <v>286</v>
          </cell>
        </row>
        <row r="1486">
          <cell r="A1486" t="str">
            <v>3 - Prives OQN</v>
          </cell>
          <cell r="B1486" t="str">
            <v>tous</v>
          </cell>
          <cell r="C1486" t="str">
            <v>10-Pri-SSR</v>
          </cell>
          <cell r="D1486" t="str">
            <v>05_infirm</v>
          </cell>
          <cell r="E1486" t="str">
            <v>tous</v>
          </cell>
          <cell r="F1486" t="str">
            <v>1997</v>
          </cell>
          <cell r="G1486">
            <v>434</v>
          </cell>
          <cell r="H1486">
            <v>2287</v>
          </cell>
          <cell r="I1486">
            <v>977</v>
          </cell>
          <cell r="J1486">
            <v>3264</v>
          </cell>
          <cell r="K1486">
            <v>2841.08</v>
          </cell>
        </row>
        <row r="1487">
          <cell r="A1487" t="str">
            <v>3 - Prives OQN</v>
          </cell>
          <cell r="B1487" t="str">
            <v>tous</v>
          </cell>
          <cell r="C1487" t="str">
            <v>10-Pri-SSR</v>
          </cell>
          <cell r="D1487" t="str">
            <v>05_infirm</v>
          </cell>
          <cell r="E1487" t="str">
            <v>tous</v>
          </cell>
          <cell r="F1487" t="str">
            <v>1998</v>
          </cell>
          <cell r="G1487">
            <v>301</v>
          </cell>
          <cell r="H1487">
            <v>1605</v>
          </cell>
          <cell r="I1487">
            <v>780</v>
          </cell>
          <cell r="J1487">
            <v>2385</v>
          </cell>
          <cell r="K1487">
            <v>2041.47</v>
          </cell>
        </row>
        <row r="1488">
          <cell r="A1488" t="str">
            <v>3 - Prives OQN</v>
          </cell>
          <cell r="B1488" t="str">
            <v>tous</v>
          </cell>
          <cell r="C1488" t="str">
            <v>10-Pri-SSR</v>
          </cell>
          <cell r="D1488" t="str">
            <v>05_infirm</v>
          </cell>
          <cell r="E1488" t="str">
            <v>tous</v>
          </cell>
          <cell r="F1488" t="str">
            <v>1999</v>
          </cell>
          <cell r="G1488">
            <v>307</v>
          </cell>
          <cell r="H1488">
            <v>1745</v>
          </cell>
          <cell r="I1488">
            <v>799</v>
          </cell>
          <cell r="J1488">
            <v>2544</v>
          </cell>
          <cell r="K1488">
            <v>2201.61</v>
          </cell>
        </row>
        <row r="1489">
          <cell r="A1489" t="str">
            <v>3 - Prives OQN</v>
          </cell>
          <cell r="B1489" t="str">
            <v>tous</v>
          </cell>
          <cell r="C1489" t="str">
            <v>10-Pri-SSR</v>
          </cell>
          <cell r="D1489" t="str">
            <v>05_infirm</v>
          </cell>
          <cell r="E1489" t="str">
            <v>tous</v>
          </cell>
          <cell r="F1489" t="str">
            <v>2000</v>
          </cell>
          <cell r="G1489">
            <v>299</v>
          </cell>
          <cell r="H1489">
            <v>1929</v>
          </cell>
          <cell r="I1489">
            <v>869</v>
          </cell>
          <cell r="J1489">
            <v>2798</v>
          </cell>
          <cell r="K1489">
            <v>2401.5700000000002</v>
          </cell>
          <cell r="L1489">
            <v>176</v>
          </cell>
          <cell r="M1489">
            <v>1761</v>
          </cell>
          <cell r="N1489">
            <v>60</v>
          </cell>
          <cell r="O1489">
            <v>807</v>
          </cell>
          <cell r="P1489">
            <v>215.15</v>
          </cell>
          <cell r="Q1489">
            <v>2155.09</v>
          </cell>
          <cell r="S1489">
            <v>236</v>
          </cell>
          <cell r="T1489">
            <v>2568</v>
          </cell>
        </row>
        <row r="1490">
          <cell r="A1490" t="str">
            <v>3 - Prives OQN</v>
          </cell>
          <cell r="B1490" t="str">
            <v>tous</v>
          </cell>
          <cell r="C1490" t="str">
            <v>10-Pri-SSR</v>
          </cell>
          <cell r="D1490" t="str">
            <v>05_infirm</v>
          </cell>
          <cell r="E1490" t="str">
            <v>tous</v>
          </cell>
          <cell r="F1490" t="str">
            <v>2001</v>
          </cell>
          <cell r="G1490">
            <v>289</v>
          </cell>
          <cell r="H1490">
            <v>2023</v>
          </cell>
          <cell r="I1490">
            <v>823</v>
          </cell>
          <cell r="J1490">
            <v>2846</v>
          </cell>
          <cell r="K1490">
            <v>2474.67</v>
          </cell>
          <cell r="L1490">
            <v>207</v>
          </cell>
          <cell r="M1490">
            <v>1816</v>
          </cell>
          <cell r="N1490">
            <v>42</v>
          </cell>
          <cell r="O1490">
            <v>781</v>
          </cell>
          <cell r="P1490">
            <v>226.02</v>
          </cell>
          <cell r="Q1490">
            <v>2248.65</v>
          </cell>
          <cell r="S1490">
            <v>249</v>
          </cell>
          <cell r="T1490">
            <v>2597</v>
          </cell>
        </row>
        <row r="1491">
          <cell r="A1491" t="str">
            <v>3 - Prives OQN</v>
          </cell>
          <cell r="B1491" t="str">
            <v>tous</v>
          </cell>
          <cell r="C1491" t="str">
            <v>10-Pri-SSR</v>
          </cell>
          <cell r="D1491" t="str">
            <v>05_infirm</v>
          </cell>
          <cell r="E1491" t="str">
            <v>tous</v>
          </cell>
          <cell r="F1491" t="str">
            <v>2002</v>
          </cell>
          <cell r="G1491">
            <v>289</v>
          </cell>
          <cell r="H1491">
            <v>2014</v>
          </cell>
          <cell r="I1491">
            <v>925</v>
          </cell>
          <cell r="J1491">
            <v>2939</v>
          </cell>
          <cell r="K1491">
            <v>2525.7800000000002</v>
          </cell>
          <cell r="L1491">
            <v>209</v>
          </cell>
          <cell r="M1491">
            <v>1805</v>
          </cell>
          <cell r="N1491">
            <v>62</v>
          </cell>
          <cell r="O1491">
            <v>863</v>
          </cell>
          <cell r="P1491">
            <v>238.1</v>
          </cell>
          <cell r="Q1491">
            <v>2287.6799999999998</v>
          </cell>
          <cell r="S1491">
            <v>271</v>
          </cell>
          <cell r="T1491">
            <v>2668</v>
          </cell>
        </row>
        <row r="1492">
          <cell r="A1492" t="str">
            <v>3 - Prives OQN</v>
          </cell>
          <cell r="B1492" t="str">
            <v>tous</v>
          </cell>
          <cell r="C1492" t="str">
            <v>10-Pri-SSR</v>
          </cell>
          <cell r="D1492" t="str">
            <v>05_infirm</v>
          </cell>
          <cell r="E1492" t="str">
            <v>tous</v>
          </cell>
          <cell r="F1492" t="str">
            <v>2003</v>
          </cell>
          <cell r="G1492">
            <v>299</v>
          </cell>
          <cell r="H1492">
            <v>2181</v>
          </cell>
          <cell r="I1492">
            <v>1022</v>
          </cell>
          <cell r="J1492">
            <v>3203</v>
          </cell>
          <cell r="K1492">
            <v>2729.92</v>
          </cell>
          <cell r="L1492">
            <v>249</v>
          </cell>
          <cell r="M1492">
            <v>1932</v>
          </cell>
          <cell r="N1492">
            <v>106</v>
          </cell>
          <cell r="O1492">
            <v>916</v>
          </cell>
          <cell r="P1492">
            <v>296.2</v>
          </cell>
          <cell r="Q1492">
            <v>2433.7199999999998</v>
          </cell>
          <cell r="S1492">
            <v>355</v>
          </cell>
          <cell r="T1492">
            <v>2848</v>
          </cell>
        </row>
        <row r="1493">
          <cell r="A1493" t="str">
            <v>3 - Prives OQN</v>
          </cell>
          <cell r="B1493" t="str">
            <v>tous</v>
          </cell>
          <cell r="C1493" t="str">
            <v>10-Pri-SSR</v>
          </cell>
          <cell r="D1493" t="str">
            <v>06_aides</v>
          </cell>
          <cell r="E1493" t="str">
            <v>tous</v>
          </cell>
          <cell r="F1493" t="str">
            <v>1997</v>
          </cell>
          <cell r="G1493">
            <v>389</v>
          </cell>
          <cell r="H1493">
            <v>2914</v>
          </cell>
          <cell r="I1493">
            <v>765</v>
          </cell>
          <cell r="J1493">
            <v>3679</v>
          </cell>
          <cell r="K1493">
            <v>3314.61</v>
          </cell>
        </row>
        <row r="1494">
          <cell r="A1494" t="str">
            <v>3 - Prives OQN</v>
          </cell>
          <cell r="B1494" t="str">
            <v>tous</v>
          </cell>
          <cell r="C1494" t="str">
            <v>10-Pri-SSR</v>
          </cell>
          <cell r="D1494" t="str">
            <v>06_aides</v>
          </cell>
          <cell r="E1494" t="str">
            <v>tous</v>
          </cell>
          <cell r="F1494" t="str">
            <v>1998</v>
          </cell>
          <cell r="G1494">
            <v>280</v>
          </cell>
          <cell r="H1494">
            <v>1771</v>
          </cell>
          <cell r="I1494">
            <v>535</v>
          </cell>
          <cell r="J1494">
            <v>2306</v>
          </cell>
          <cell r="K1494">
            <v>2065.27</v>
          </cell>
        </row>
        <row r="1495">
          <cell r="A1495" t="str">
            <v>3 - Prives OQN</v>
          </cell>
          <cell r="B1495" t="str">
            <v>tous</v>
          </cell>
          <cell r="C1495" t="str">
            <v>10-Pri-SSR</v>
          </cell>
          <cell r="D1495" t="str">
            <v>06_aides</v>
          </cell>
          <cell r="E1495" t="str">
            <v>tous</v>
          </cell>
          <cell r="F1495" t="str">
            <v>1999</v>
          </cell>
          <cell r="G1495">
            <v>281</v>
          </cell>
          <cell r="H1495">
            <v>1880</v>
          </cell>
          <cell r="I1495">
            <v>598</v>
          </cell>
          <cell r="J1495">
            <v>2478</v>
          </cell>
          <cell r="K1495">
            <v>2218.46</v>
          </cell>
        </row>
        <row r="1496">
          <cell r="A1496" t="str">
            <v>3 - Prives OQN</v>
          </cell>
          <cell r="B1496" t="str">
            <v>tous</v>
          </cell>
          <cell r="C1496" t="str">
            <v>10-Pri-SSR</v>
          </cell>
          <cell r="D1496" t="str">
            <v>06_aides</v>
          </cell>
          <cell r="E1496" t="str">
            <v>tous</v>
          </cell>
          <cell r="F1496" t="str">
            <v>2000</v>
          </cell>
          <cell r="G1496">
            <v>279</v>
          </cell>
          <cell r="H1496">
            <v>2028</v>
          </cell>
          <cell r="I1496">
            <v>679</v>
          </cell>
          <cell r="J1496">
            <v>2707</v>
          </cell>
          <cell r="K1496">
            <v>2374.2399999999998</v>
          </cell>
          <cell r="L1496">
            <v>169</v>
          </cell>
          <cell r="M1496">
            <v>1883</v>
          </cell>
          <cell r="N1496">
            <v>34</v>
          </cell>
          <cell r="O1496">
            <v>621</v>
          </cell>
          <cell r="P1496">
            <v>188.73</v>
          </cell>
          <cell r="Q1496">
            <v>2146.5100000000002</v>
          </cell>
          <cell r="S1496">
            <v>203</v>
          </cell>
          <cell r="T1496">
            <v>2504</v>
          </cell>
        </row>
        <row r="1497">
          <cell r="A1497" t="str">
            <v>3 - Prives OQN</v>
          </cell>
          <cell r="B1497" t="str">
            <v>tous</v>
          </cell>
          <cell r="C1497" t="str">
            <v>10-Pri-SSR</v>
          </cell>
          <cell r="D1497" t="str">
            <v>06_aides</v>
          </cell>
          <cell r="E1497" t="str">
            <v>tous</v>
          </cell>
          <cell r="F1497" t="str">
            <v>2001</v>
          </cell>
          <cell r="G1497">
            <v>274</v>
          </cell>
          <cell r="H1497">
            <v>2123</v>
          </cell>
          <cell r="I1497">
            <v>721</v>
          </cell>
          <cell r="J1497">
            <v>2844</v>
          </cell>
          <cell r="K1497">
            <v>2506.2800000000002</v>
          </cell>
          <cell r="L1497">
            <v>165</v>
          </cell>
          <cell r="M1497">
            <v>1958</v>
          </cell>
          <cell r="N1497">
            <v>36</v>
          </cell>
          <cell r="O1497">
            <v>685</v>
          </cell>
          <cell r="P1497">
            <v>183.77</v>
          </cell>
          <cell r="Q1497">
            <v>2322.5100000000002</v>
          </cell>
          <cell r="S1497">
            <v>201</v>
          </cell>
          <cell r="T1497">
            <v>2643</v>
          </cell>
        </row>
        <row r="1498">
          <cell r="A1498" t="str">
            <v>3 - Prives OQN</v>
          </cell>
          <cell r="B1498" t="str">
            <v>tous</v>
          </cell>
          <cell r="C1498" t="str">
            <v>10-Pri-SSR</v>
          </cell>
          <cell r="D1498" t="str">
            <v>06_aides</v>
          </cell>
          <cell r="E1498" t="str">
            <v>tous</v>
          </cell>
          <cell r="F1498" t="str">
            <v>2002</v>
          </cell>
          <cell r="G1498">
            <v>274</v>
          </cell>
          <cell r="H1498">
            <v>2235</v>
          </cell>
          <cell r="I1498">
            <v>765</v>
          </cell>
          <cell r="J1498">
            <v>3000</v>
          </cell>
          <cell r="K1498">
            <v>2648.84</v>
          </cell>
          <cell r="L1498">
            <v>174</v>
          </cell>
          <cell r="M1498">
            <v>2061</v>
          </cell>
          <cell r="N1498">
            <v>40</v>
          </cell>
          <cell r="O1498">
            <v>725</v>
          </cell>
          <cell r="P1498">
            <v>193.14</v>
          </cell>
          <cell r="Q1498">
            <v>2435.6999999999998</v>
          </cell>
          <cell r="S1498">
            <v>214</v>
          </cell>
          <cell r="T1498">
            <v>2786</v>
          </cell>
        </row>
        <row r="1499">
          <cell r="A1499" t="str">
            <v>3 - Prives OQN</v>
          </cell>
          <cell r="B1499" t="str">
            <v>tous</v>
          </cell>
          <cell r="C1499" t="str">
            <v>10-Pri-SSR</v>
          </cell>
          <cell r="D1499" t="str">
            <v>06_aides</v>
          </cell>
          <cell r="E1499" t="str">
            <v>tous</v>
          </cell>
          <cell r="F1499" t="str">
            <v>2003</v>
          </cell>
          <cell r="G1499">
            <v>286</v>
          </cell>
          <cell r="H1499">
            <v>2627</v>
          </cell>
          <cell r="I1499">
            <v>798</v>
          </cell>
          <cell r="J1499">
            <v>3425</v>
          </cell>
          <cell r="K1499">
            <v>3032.05</v>
          </cell>
          <cell r="L1499">
            <v>213</v>
          </cell>
          <cell r="M1499">
            <v>2414</v>
          </cell>
          <cell r="N1499">
            <v>58</v>
          </cell>
          <cell r="O1499">
            <v>740</v>
          </cell>
          <cell r="P1499">
            <v>241.25</v>
          </cell>
          <cell r="Q1499">
            <v>2790.8</v>
          </cell>
          <cell r="S1499">
            <v>271</v>
          </cell>
          <cell r="T1499">
            <v>3154</v>
          </cell>
        </row>
        <row r="1500">
          <cell r="A1500" t="str">
            <v>3 - Prives OQN</v>
          </cell>
          <cell r="B1500" t="str">
            <v>tous</v>
          </cell>
          <cell r="C1500" t="str">
            <v>10-Pri-SSR</v>
          </cell>
          <cell r="D1500" t="str">
            <v>07_ash</v>
          </cell>
          <cell r="E1500" t="str">
            <v>tous</v>
          </cell>
          <cell r="F1500" t="str">
            <v>1997</v>
          </cell>
          <cell r="G1500">
            <v>312</v>
          </cell>
          <cell r="H1500">
            <v>2628</v>
          </cell>
          <cell r="I1500">
            <v>885</v>
          </cell>
          <cell r="J1500">
            <v>3513</v>
          </cell>
          <cell r="K1500">
            <v>3113.29</v>
          </cell>
        </row>
        <row r="1501">
          <cell r="A1501" t="str">
            <v>3 - Prives OQN</v>
          </cell>
          <cell r="B1501" t="str">
            <v>tous</v>
          </cell>
          <cell r="C1501" t="str">
            <v>10-Pri-SSR</v>
          </cell>
          <cell r="D1501" t="str">
            <v>07_ash</v>
          </cell>
          <cell r="E1501" t="str">
            <v>tous</v>
          </cell>
          <cell r="F1501" t="str">
            <v>1998</v>
          </cell>
          <cell r="G1501">
            <v>232</v>
          </cell>
          <cell r="H1501">
            <v>1874</v>
          </cell>
          <cell r="I1501">
            <v>672</v>
          </cell>
          <cell r="J1501">
            <v>2546</v>
          </cell>
          <cell r="K1501">
            <v>2257.44</v>
          </cell>
        </row>
        <row r="1502">
          <cell r="A1502" t="str">
            <v>3 - Prives OQN</v>
          </cell>
          <cell r="B1502" t="str">
            <v>tous</v>
          </cell>
          <cell r="C1502" t="str">
            <v>10-Pri-SSR</v>
          </cell>
          <cell r="D1502" t="str">
            <v>07_ash</v>
          </cell>
          <cell r="E1502" t="str">
            <v>tous</v>
          </cell>
          <cell r="F1502" t="str">
            <v>1999</v>
          </cell>
          <cell r="G1502">
            <v>250</v>
          </cell>
          <cell r="H1502">
            <v>2038</v>
          </cell>
          <cell r="I1502">
            <v>684</v>
          </cell>
          <cell r="J1502">
            <v>2722</v>
          </cell>
          <cell r="K1502">
            <v>2431.6</v>
          </cell>
        </row>
        <row r="1503">
          <cell r="A1503" t="str">
            <v>3 - Prives OQN</v>
          </cell>
          <cell r="B1503" t="str">
            <v>tous</v>
          </cell>
          <cell r="C1503" t="str">
            <v>10-Pri-SSR</v>
          </cell>
          <cell r="D1503" t="str">
            <v>07_ash</v>
          </cell>
          <cell r="E1503" t="str">
            <v>tous</v>
          </cell>
          <cell r="F1503" t="str">
            <v>2000</v>
          </cell>
          <cell r="G1503">
            <v>257</v>
          </cell>
          <cell r="H1503">
            <v>2249</v>
          </cell>
          <cell r="I1503">
            <v>813</v>
          </cell>
          <cell r="J1503">
            <v>3062</v>
          </cell>
          <cell r="K1503">
            <v>2719.38</v>
          </cell>
          <cell r="L1503">
            <v>225</v>
          </cell>
          <cell r="M1503">
            <v>2037</v>
          </cell>
          <cell r="N1503">
            <v>42</v>
          </cell>
          <cell r="O1503">
            <v>758</v>
          </cell>
          <cell r="P1503">
            <v>281.38</v>
          </cell>
          <cell r="Q1503">
            <v>2414.2600000000002</v>
          </cell>
          <cell r="S1503">
            <v>267</v>
          </cell>
          <cell r="T1503">
            <v>2795</v>
          </cell>
        </row>
        <row r="1504">
          <cell r="A1504" t="str">
            <v>3 - Prives OQN</v>
          </cell>
          <cell r="B1504" t="str">
            <v>tous</v>
          </cell>
          <cell r="C1504" t="str">
            <v>10-Pri-SSR</v>
          </cell>
          <cell r="D1504" t="str">
            <v>07_ash</v>
          </cell>
          <cell r="E1504" t="str">
            <v>tous</v>
          </cell>
          <cell r="F1504" t="str">
            <v>2001</v>
          </cell>
          <cell r="G1504">
            <v>254</v>
          </cell>
          <cell r="H1504">
            <v>2335</v>
          </cell>
          <cell r="I1504">
            <v>734</v>
          </cell>
          <cell r="J1504">
            <v>3069</v>
          </cell>
          <cell r="K1504">
            <v>2768.54</v>
          </cell>
          <cell r="L1504">
            <v>238</v>
          </cell>
          <cell r="M1504">
            <v>2097</v>
          </cell>
          <cell r="N1504">
            <v>26</v>
          </cell>
          <cell r="O1504">
            <v>708</v>
          </cell>
          <cell r="P1504">
            <v>251.57</v>
          </cell>
          <cell r="Q1504">
            <v>2516.9699999999998</v>
          </cell>
          <cell r="S1504">
            <v>264</v>
          </cell>
          <cell r="T1504">
            <v>2805</v>
          </cell>
        </row>
        <row r="1505">
          <cell r="A1505" t="str">
            <v>3 - Prives OQN</v>
          </cell>
          <cell r="B1505" t="str">
            <v>tous</v>
          </cell>
          <cell r="C1505" t="str">
            <v>10-Pri-SSR</v>
          </cell>
          <cell r="D1505" t="str">
            <v>07_ash</v>
          </cell>
          <cell r="E1505" t="str">
            <v>tous</v>
          </cell>
          <cell r="F1505" t="str">
            <v>2002</v>
          </cell>
          <cell r="G1505">
            <v>253</v>
          </cell>
          <cell r="H1505">
            <v>2400</v>
          </cell>
          <cell r="I1505">
            <v>768</v>
          </cell>
          <cell r="J1505">
            <v>3168</v>
          </cell>
          <cell r="K1505">
            <v>2861.87</v>
          </cell>
          <cell r="L1505">
            <v>239</v>
          </cell>
          <cell r="M1505">
            <v>2161</v>
          </cell>
          <cell r="N1505">
            <v>34</v>
          </cell>
          <cell r="O1505">
            <v>734</v>
          </cell>
          <cell r="P1505">
            <v>254.39</v>
          </cell>
          <cell r="Q1505">
            <v>2607.48</v>
          </cell>
          <cell r="S1505">
            <v>273</v>
          </cell>
          <cell r="T1505">
            <v>2895</v>
          </cell>
        </row>
        <row r="1506">
          <cell r="A1506" t="str">
            <v>3 - Prives OQN</v>
          </cell>
          <cell r="B1506" t="str">
            <v>tous</v>
          </cell>
          <cell r="C1506" t="str">
            <v>10-Pri-SSR</v>
          </cell>
          <cell r="D1506" t="str">
            <v>07_ash</v>
          </cell>
          <cell r="E1506" t="str">
            <v>tous</v>
          </cell>
          <cell r="F1506" t="str">
            <v>2003</v>
          </cell>
          <cell r="G1506">
            <v>258</v>
          </cell>
          <cell r="H1506">
            <v>2452</v>
          </cell>
          <cell r="I1506">
            <v>762</v>
          </cell>
          <cell r="J1506">
            <v>3214</v>
          </cell>
          <cell r="K1506">
            <v>2913.96</v>
          </cell>
          <cell r="L1506">
            <v>238</v>
          </cell>
          <cell r="M1506">
            <v>2214</v>
          </cell>
          <cell r="N1506">
            <v>22</v>
          </cell>
          <cell r="O1506">
            <v>740</v>
          </cell>
          <cell r="P1506">
            <v>249.47</v>
          </cell>
          <cell r="Q1506">
            <v>2664.49</v>
          </cell>
          <cell r="S1506">
            <v>260</v>
          </cell>
          <cell r="T1506">
            <v>2954</v>
          </cell>
        </row>
        <row r="1507">
          <cell r="A1507" t="str">
            <v>3 - Prives OQN</v>
          </cell>
          <cell r="B1507" t="str">
            <v>tous</v>
          </cell>
          <cell r="C1507" t="str">
            <v>10-Pri-SSR</v>
          </cell>
          <cell r="D1507" t="str">
            <v>08_autres_soins</v>
          </cell>
          <cell r="E1507" t="str">
            <v>tous</v>
          </cell>
          <cell r="F1507" t="str">
            <v>1997</v>
          </cell>
          <cell r="G1507">
            <v>285</v>
          </cell>
          <cell r="H1507">
            <v>1375</v>
          </cell>
          <cell r="I1507">
            <v>732</v>
          </cell>
          <cell r="J1507">
            <v>2107</v>
          </cell>
          <cell r="K1507">
            <v>1716.57</v>
          </cell>
        </row>
        <row r="1508">
          <cell r="A1508" t="str">
            <v>3 - Prives OQN</v>
          </cell>
          <cell r="B1508" t="str">
            <v>tous</v>
          </cell>
          <cell r="C1508" t="str">
            <v>10-Pri-SSR</v>
          </cell>
          <cell r="D1508" t="str">
            <v>08_autres_soins</v>
          </cell>
          <cell r="E1508" t="str">
            <v>tous</v>
          </cell>
          <cell r="F1508" t="str">
            <v>1998</v>
          </cell>
          <cell r="G1508">
            <v>188</v>
          </cell>
          <cell r="H1508">
            <v>869</v>
          </cell>
          <cell r="I1508">
            <v>488</v>
          </cell>
          <cell r="J1508">
            <v>1357</v>
          </cell>
          <cell r="K1508">
            <v>1091.79</v>
          </cell>
        </row>
        <row r="1509">
          <cell r="A1509" t="str">
            <v>3 - Prives OQN</v>
          </cell>
          <cell r="B1509" t="str">
            <v>tous</v>
          </cell>
          <cell r="C1509" t="str">
            <v>10-Pri-SSR</v>
          </cell>
          <cell r="D1509" t="str">
            <v>08_autres_soins</v>
          </cell>
          <cell r="E1509" t="str">
            <v>tous</v>
          </cell>
          <cell r="F1509" t="str">
            <v>1999</v>
          </cell>
          <cell r="G1509">
            <v>198</v>
          </cell>
          <cell r="H1509">
            <v>897</v>
          </cell>
          <cell r="I1509">
            <v>515</v>
          </cell>
          <cell r="J1509">
            <v>1412</v>
          </cell>
          <cell r="K1509">
            <v>1143.22</v>
          </cell>
        </row>
        <row r="1510">
          <cell r="A1510" t="str">
            <v>3 - Prives OQN</v>
          </cell>
          <cell r="B1510" t="str">
            <v>tous</v>
          </cell>
          <cell r="C1510" t="str">
            <v>10-Pri-SSR</v>
          </cell>
          <cell r="D1510" t="str">
            <v>08_autres_soins</v>
          </cell>
          <cell r="E1510" t="str">
            <v>tous</v>
          </cell>
          <cell r="F1510" t="str">
            <v>2000</v>
          </cell>
          <cell r="G1510">
            <v>198</v>
          </cell>
          <cell r="H1510">
            <v>1018</v>
          </cell>
          <cell r="I1510">
            <v>551</v>
          </cell>
          <cell r="J1510">
            <v>1569</v>
          </cell>
          <cell r="K1510">
            <v>1281.3499999999999</v>
          </cell>
          <cell r="L1510">
            <v>434</v>
          </cell>
          <cell r="M1510">
            <v>584</v>
          </cell>
          <cell r="N1510">
            <v>129</v>
          </cell>
          <cell r="O1510">
            <v>434</v>
          </cell>
          <cell r="P1510">
            <v>472.46</v>
          </cell>
          <cell r="Q1510">
            <v>778.42</v>
          </cell>
          <cell r="S1510">
            <v>563</v>
          </cell>
          <cell r="T1510">
            <v>1018</v>
          </cell>
        </row>
        <row r="1511">
          <cell r="A1511" t="str">
            <v>3 - Prives OQN</v>
          </cell>
          <cell r="B1511" t="str">
            <v>tous</v>
          </cell>
          <cell r="C1511" t="str">
            <v>10-Pri-SSR</v>
          </cell>
          <cell r="D1511" t="str">
            <v>08_autres_soins</v>
          </cell>
          <cell r="E1511" t="str">
            <v>tous</v>
          </cell>
          <cell r="F1511" t="str">
            <v>2001</v>
          </cell>
          <cell r="G1511">
            <v>202</v>
          </cell>
          <cell r="H1511">
            <v>1076</v>
          </cell>
          <cell r="I1511">
            <v>588</v>
          </cell>
          <cell r="J1511">
            <v>1664</v>
          </cell>
          <cell r="K1511">
            <v>1360.51</v>
          </cell>
          <cell r="L1511">
            <v>451</v>
          </cell>
          <cell r="M1511">
            <v>625</v>
          </cell>
          <cell r="N1511">
            <v>132</v>
          </cell>
          <cell r="O1511">
            <v>456</v>
          </cell>
          <cell r="P1511">
            <v>516.5</v>
          </cell>
          <cell r="Q1511">
            <v>844.01</v>
          </cell>
          <cell r="S1511">
            <v>583</v>
          </cell>
          <cell r="T1511">
            <v>1081</v>
          </cell>
        </row>
        <row r="1512">
          <cell r="A1512" t="str">
            <v>3 - Prives OQN</v>
          </cell>
          <cell r="B1512" t="str">
            <v>tous</v>
          </cell>
          <cell r="C1512" t="str">
            <v>10-Pri-SSR</v>
          </cell>
          <cell r="D1512" t="str">
            <v>08_autres_soins</v>
          </cell>
          <cell r="E1512" t="str">
            <v>tous</v>
          </cell>
          <cell r="F1512" t="str">
            <v>2002</v>
          </cell>
          <cell r="G1512">
            <v>209</v>
          </cell>
          <cell r="H1512">
            <v>1144</v>
          </cell>
          <cell r="I1512">
            <v>652</v>
          </cell>
          <cell r="J1512">
            <v>1796</v>
          </cell>
          <cell r="K1512">
            <v>1460.71</v>
          </cell>
          <cell r="L1512">
            <v>461</v>
          </cell>
          <cell r="M1512">
            <v>683</v>
          </cell>
          <cell r="N1512">
            <v>141</v>
          </cell>
          <cell r="O1512">
            <v>511</v>
          </cell>
          <cell r="P1512">
            <v>527.91</v>
          </cell>
          <cell r="Q1512">
            <v>932.8</v>
          </cell>
          <cell r="S1512">
            <v>602</v>
          </cell>
          <cell r="T1512">
            <v>1194</v>
          </cell>
        </row>
        <row r="1513">
          <cell r="A1513" t="str">
            <v>3 - Prives OQN</v>
          </cell>
          <cell r="B1513" t="str">
            <v>tous</v>
          </cell>
          <cell r="C1513" t="str">
            <v>10-Pri-SSR</v>
          </cell>
          <cell r="D1513" t="str">
            <v>08_autres_soins</v>
          </cell>
          <cell r="E1513" t="str">
            <v>tous</v>
          </cell>
          <cell r="F1513" t="str">
            <v>2003</v>
          </cell>
          <cell r="G1513">
            <v>224</v>
          </cell>
          <cell r="H1513">
            <v>1263</v>
          </cell>
          <cell r="I1513">
            <v>739</v>
          </cell>
          <cell r="J1513">
            <v>2002</v>
          </cell>
          <cell r="K1513">
            <v>1620.78</v>
          </cell>
          <cell r="L1513">
            <v>482</v>
          </cell>
          <cell r="M1513">
            <v>781</v>
          </cell>
          <cell r="N1513">
            <v>158</v>
          </cell>
          <cell r="O1513">
            <v>581</v>
          </cell>
          <cell r="P1513">
            <v>557.75</v>
          </cell>
          <cell r="Q1513">
            <v>1063.03</v>
          </cell>
          <cell r="S1513">
            <v>640</v>
          </cell>
          <cell r="T1513">
            <v>1362</v>
          </cell>
        </row>
        <row r="1514">
          <cell r="A1514" t="str">
            <v>3 - Prives OQN</v>
          </cell>
          <cell r="B1514" t="str">
            <v>tous</v>
          </cell>
          <cell r="C1514" t="str">
            <v>10-Pri-SSR</v>
          </cell>
          <cell r="D1514" t="str">
            <v>09_educ_soc</v>
          </cell>
          <cell r="E1514" t="str">
            <v>tous</v>
          </cell>
          <cell r="F1514" t="str">
            <v>1997</v>
          </cell>
          <cell r="G1514">
            <v>137</v>
          </cell>
          <cell r="H1514">
            <v>247</v>
          </cell>
          <cell r="I1514">
            <v>162</v>
          </cell>
          <cell r="J1514">
            <v>409</v>
          </cell>
          <cell r="K1514">
            <v>322.83</v>
          </cell>
        </row>
        <row r="1515">
          <cell r="A1515" t="str">
            <v>3 - Prives OQN</v>
          </cell>
          <cell r="B1515" t="str">
            <v>tous</v>
          </cell>
          <cell r="C1515" t="str">
            <v>10-Pri-SSR</v>
          </cell>
          <cell r="D1515" t="str">
            <v>09_educ_soc</v>
          </cell>
          <cell r="E1515" t="str">
            <v>tous</v>
          </cell>
          <cell r="F1515" t="str">
            <v>1998</v>
          </cell>
          <cell r="G1515">
            <v>77</v>
          </cell>
          <cell r="H1515">
            <v>119</v>
          </cell>
          <cell r="I1515">
            <v>74</v>
          </cell>
          <cell r="J1515">
            <v>193</v>
          </cell>
          <cell r="K1515">
            <v>150.47999999999999</v>
          </cell>
        </row>
        <row r="1516">
          <cell r="A1516" t="str">
            <v>3 - Prives OQN</v>
          </cell>
          <cell r="B1516" t="str">
            <v>tous</v>
          </cell>
          <cell r="C1516" t="str">
            <v>10-Pri-SSR</v>
          </cell>
          <cell r="D1516" t="str">
            <v>09_educ_soc</v>
          </cell>
          <cell r="E1516" t="str">
            <v>tous</v>
          </cell>
          <cell r="F1516" t="str">
            <v>1999</v>
          </cell>
          <cell r="G1516">
            <v>87</v>
          </cell>
          <cell r="H1516">
            <v>120</v>
          </cell>
          <cell r="I1516">
            <v>87</v>
          </cell>
          <cell r="J1516">
            <v>207</v>
          </cell>
          <cell r="K1516">
            <v>152.38</v>
          </cell>
        </row>
        <row r="1517">
          <cell r="A1517" t="str">
            <v>3 - Prives OQN</v>
          </cell>
          <cell r="B1517" t="str">
            <v>tous</v>
          </cell>
          <cell r="C1517" t="str">
            <v>10-Pri-SSR</v>
          </cell>
          <cell r="D1517" t="str">
            <v>09_educ_soc</v>
          </cell>
          <cell r="E1517" t="str">
            <v>tous</v>
          </cell>
          <cell r="F1517" t="str">
            <v>2000</v>
          </cell>
          <cell r="G1517">
            <v>101</v>
          </cell>
          <cell r="H1517">
            <v>124</v>
          </cell>
          <cell r="I1517">
            <v>101</v>
          </cell>
          <cell r="J1517">
            <v>225</v>
          </cell>
          <cell r="K1517">
            <v>166.73</v>
          </cell>
          <cell r="L1517">
            <v>39</v>
          </cell>
          <cell r="M1517">
            <v>85</v>
          </cell>
          <cell r="N1517">
            <v>13</v>
          </cell>
          <cell r="O1517">
            <v>88</v>
          </cell>
          <cell r="P1517">
            <v>45.03</v>
          </cell>
          <cell r="Q1517">
            <v>121.7</v>
          </cell>
          <cell r="S1517">
            <v>52</v>
          </cell>
          <cell r="T1517">
            <v>173</v>
          </cell>
        </row>
        <row r="1518">
          <cell r="A1518" t="str">
            <v>3 - Prives OQN</v>
          </cell>
          <cell r="B1518" t="str">
            <v>tous</v>
          </cell>
          <cell r="C1518" t="str">
            <v>10-Pri-SSR</v>
          </cell>
          <cell r="D1518" t="str">
            <v>09_educ_soc</v>
          </cell>
          <cell r="E1518" t="str">
            <v>tous</v>
          </cell>
          <cell r="F1518" t="str">
            <v>2001</v>
          </cell>
          <cell r="G1518">
            <v>102</v>
          </cell>
          <cell r="H1518">
            <v>87</v>
          </cell>
          <cell r="I1518">
            <v>105</v>
          </cell>
          <cell r="J1518">
            <v>192</v>
          </cell>
          <cell r="K1518">
            <v>130.62</v>
          </cell>
          <cell r="L1518">
            <v>17</v>
          </cell>
          <cell r="M1518">
            <v>70</v>
          </cell>
          <cell r="N1518">
            <v>10</v>
          </cell>
          <cell r="O1518">
            <v>95</v>
          </cell>
          <cell r="P1518">
            <v>22.43</v>
          </cell>
          <cell r="Q1518">
            <v>108.19</v>
          </cell>
          <cell r="S1518">
            <v>27</v>
          </cell>
          <cell r="T1518">
            <v>165</v>
          </cell>
        </row>
        <row r="1519">
          <cell r="A1519" t="str">
            <v>3 - Prives OQN</v>
          </cell>
          <cell r="B1519" t="str">
            <v>tous</v>
          </cell>
          <cell r="C1519" t="str">
            <v>10-Pri-SSR</v>
          </cell>
          <cell r="D1519" t="str">
            <v>09_educ_soc</v>
          </cell>
          <cell r="E1519" t="str">
            <v>tous</v>
          </cell>
          <cell r="F1519" t="str">
            <v>2002</v>
          </cell>
          <cell r="G1519">
            <v>117</v>
          </cell>
          <cell r="H1519">
            <v>104</v>
          </cell>
          <cell r="I1519">
            <v>121</v>
          </cell>
          <cell r="J1519">
            <v>225</v>
          </cell>
          <cell r="K1519">
            <v>158.25</v>
          </cell>
          <cell r="L1519">
            <v>29</v>
          </cell>
          <cell r="M1519">
            <v>75</v>
          </cell>
          <cell r="N1519">
            <v>18</v>
          </cell>
          <cell r="O1519">
            <v>103</v>
          </cell>
          <cell r="P1519">
            <v>37.31</v>
          </cell>
          <cell r="Q1519">
            <v>120.94</v>
          </cell>
          <cell r="S1519">
            <v>47</v>
          </cell>
          <cell r="T1519">
            <v>178</v>
          </cell>
        </row>
        <row r="1520">
          <cell r="A1520" t="str">
            <v>3 - Prives OQN</v>
          </cell>
          <cell r="B1520" t="str">
            <v>tous</v>
          </cell>
          <cell r="C1520" t="str">
            <v>10-Pri-SSR</v>
          </cell>
          <cell r="D1520" t="str">
            <v>09_educ_soc</v>
          </cell>
          <cell r="E1520" t="str">
            <v>tous</v>
          </cell>
          <cell r="F1520" t="str">
            <v>2003</v>
          </cell>
          <cell r="G1520">
            <v>137</v>
          </cell>
          <cell r="H1520">
            <v>98</v>
          </cell>
          <cell r="I1520">
            <v>145</v>
          </cell>
          <cell r="J1520">
            <v>243</v>
          </cell>
          <cell r="K1520">
            <v>159.72</v>
          </cell>
          <cell r="L1520">
            <v>24</v>
          </cell>
          <cell r="M1520">
            <v>74</v>
          </cell>
          <cell r="N1520">
            <v>17</v>
          </cell>
          <cell r="O1520">
            <v>128</v>
          </cell>
          <cell r="P1520">
            <v>32.64</v>
          </cell>
          <cell r="Q1520">
            <v>127.08</v>
          </cell>
          <cell r="S1520">
            <v>41</v>
          </cell>
          <cell r="T1520">
            <v>202</v>
          </cell>
        </row>
        <row r="1521">
          <cell r="A1521" t="str">
            <v>3 - Prives OQN</v>
          </cell>
          <cell r="B1521" t="str">
            <v>tous</v>
          </cell>
          <cell r="C1521" t="str">
            <v>10-Pri-SSR</v>
          </cell>
          <cell r="D1521" t="str">
            <v>10_medtech</v>
          </cell>
          <cell r="E1521" t="str">
            <v>tous</v>
          </cell>
          <cell r="F1521" t="str">
            <v>1997</v>
          </cell>
          <cell r="G1521">
            <v>89</v>
          </cell>
          <cell r="H1521">
            <v>105</v>
          </cell>
          <cell r="I1521">
            <v>113</v>
          </cell>
          <cell r="J1521">
            <v>218</v>
          </cell>
          <cell r="K1521">
            <v>149.65</v>
          </cell>
        </row>
        <row r="1522">
          <cell r="A1522" t="str">
            <v>3 - Prives OQN</v>
          </cell>
          <cell r="B1522" t="str">
            <v>tous</v>
          </cell>
          <cell r="C1522" t="str">
            <v>10-Pri-SSR</v>
          </cell>
          <cell r="D1522" t="str">
            <v>10_medtech</v>
          </cell>
          <cell r="E1522" t="str">
            <v>tous</v>
          </cell>
          <cell r="F1522" t="str">
            <v>1998</v>
          </cell>
          <cell r="G1522">
            <v>69</v>
          </cell>
          <cell r="H1522">
            <v>37</v>
          </cell>
          <cell r="I1522">
            <v>90</v>
          </cell>
          <cell r="J1522">
            <v>127</v>
          </cell>
          <cell r="K1522">
            <v>67.760000000000005</v>
          </cell>
        </row>
        <row r="1523">
          <cell r="A1523" t="str">
            <v>3 - Prives OQN</v>
          </cell>
          <cell r="B1523" t="str">
            <v>tous</v>
          </cell>
          <cell r="C1523" t="str">
            <v>10-Pri-SSR</v>
          </cell>
          <cell r="D1523" t="str">
            <v>10_medtech</v>
          </cell>
          <cell r="E1523" t="str">
            <v>tous</v>
          </cell>
          <cell r="F1523" t="str">
            <v>1999</v>
          </cell>
          <cell r="G1523">
            <v>74</v>
          </cell>
          <cell r="H1523">
            <v>36</v>
          </cell>
          <cell r="I1523">
            <v>95</v>
          </cell>
          <cell r="J1523">
            <v>131</v>
          </cell>
          <cell r="K1523">
            <v>69.31</v>
          </cell>
        </row>
        <row r="1524">
          <cell r="A1524" t="str">
            <v>3 - Prives OQN</v>
          </cell>
          <cell r="B1524" t="str">
            <v>tous</v>
          </cell>
          <cell r="C1524" t="str">
            <v>10-Pri-SSR</v>
          </cell>
          <cell r="D1524" t="str">
            <v>10_medtech</v>
          </cell>
          <cell r="E1524" t="str">
            <v>tous</v>
          </cell>
          <cell r="F1524" t="str">
            <v>2000</v>
          </cell>
          <cell r="G1524">
            <v>83</v>
          </cell>
          <cell r="H1524">
            <v>43</v>
          </cell>
          <cell r="I1524">
            <v>121</v>
          </cell>
          <cell r="J1524">
            <v>164</v>
          </cell>
          <cell r="K1524">
            <v>85.03</v>
          </cell>
          <cell r="L1524">
            <v>18</v>
          </cell>
          <cell r="M1524">
            <v>25</v>
          </cell>
          <cell r="N1524">
            <v>17</v>
          </cell>
          <cell r="O1524">
            <v>103</v>
          </cell>
          <cell r="P1524">
            <v>22.02</v>
          </cell>
          <cell r="Q1524">
            <v>63.46</v>
          </cell>
          <cell r="S1524">
            <v>35</v>
          </cell>
          <cell r="T1524">
            <v>128</v>
          </cell>
        </row>
        <row r="1525">
          <cell r="A1525" t="str">
            <v>3 - Prives OQN</v>
          </cell>
          <cell r="B1525" t="str">
            <v>tous</v>
          </cell>
          <cell r="C1525" t="str">
            <v>10-Pri-SSR</v>
          </cell>
          <cell r="D1525" t="str">
            <v>10_medtech</v>
          </cell>
          <cell r="E1525" t="str">
            <v>tous</v>
          </cell>
          <cell r="F1525" t="str">
            <v>2001</v>
          </cell>
          <cell r="G1525">
            <v>86</v>
          </cell>
          <cell r="H1525">
            <v>43</v>
          </cell>
          <cell r="I1525">
            <v>148</v>
          </cell>
          <cell r="J1525">
            <v>191</v>
          </cell>
          <cell r="K1525">
            <v>93.07</v>
          </cell>
          <cell r="L1525">
            <v>17</v>
          </cell>
          <cell r="M1525">
            <v>26</v>
          </cell>
          <cell r="N1525">
            <v>37</v>
          </cell>
          <cell r="O1525">
            <v>111</v>
          </cell>
          <cell r="P1525">
            <v>25.48</v>
          </cell>
          <cell r="Q1525">
            <v>67.59</v>
          </cell>
          <cell r="S1525">
            <v>54</v>
          </cell>
          <cell r="T1525">
            <v>137</v>
          </cell>
        </row>
        <row r="1526">
          <cell r="A1526" t="str">
            <v>3 - Prives OQN</v>
          </cell>
          <cell r="B1526" t="str">
            <v>tous</v>
          </cell>
          <cell r="C1526" t="str">
            <v>10-Pri-SSR</v>
          </cell>
          <cell r="D1526" t="str">
            <v>10_medtech</v>
          </cell>
          <cell r="E1526" t="str">
            <v>tous</v>
          </cell>
          <cell r="F1526" t="str">
            <v>2002</v>
          </cell>
          <cell r="G1526">
            <v>84</v>
          </cell>
          <cell r="H1526">
            <v>52</v>
          </cell>
          <cell r="I1526">
            <v>149</v>
          </cell>
          <cell r="J1526">
            <v>201</v>
          </cell>
          <cell r="K1526">
            <v>104.34</v>
          </cell>
          <cell r="L1526">
            <v>15</v>
          </cell>
          <cell r="M1526">
            <v>37</v>
          </cell>
          <cell r="N1526">
            <v>36</v>
          </cell>
          <cell r="O1526">
            <v>113</v>
          </cell>
          <cell r="P1526">
            <v>25.03</v>
          </cell>
          <cell r="Q1526">
            <v>79.31</v>
          </cell>
          <cell r="S1526">
            <v>51</v>
          </cell>
          <cell r="T1526">
            <v>150</v>
          </cell>
        </row>
        <row r="1527">
          <cell r="A1527" t="str">
            <v>3 - Prives OQN</v>
          </cell>
          <cell r="B1527" t="str">
            <v>tous</v>
          </cell>
          <cell r="C1527" t="str">
            <v>10-Pri-SSR</v>
          </cell>
          <cell r="D1527" t="str">
            <v>10_medtech</v>
          </cell>
          <cell r="E1527" t="str">
            <v>tous</v>
          </cell>
          <cell r="F1527" t="str">
            <v>2003</v>
          </cell>
          <cell r="G1527">
            <v>89</v>
          </cell>
          <cell r="H1527">
            <v>55</v>
          </cell>
          <cell r="I1527">
            <v>132</v>
          </cell>
          <cell r="J1527">
            <v>187</v>
          </cell>
          <cell r="K1527">
            <v>107.19</v>
          </cell>
          <cell r="L1527">
            <v>15</v>
          </cell>
          <cell r="M1527">
            <v>40</v>
          </cell>
          <cell r="N1527">
            <v>18</v>
          </cell>
          <cell r="O1527">
            <v>114</v>
          </cell>
          <cell r="P1527">
            <v>20.7</v>
          </cell>
          <cell r="Q1527">
            <v>86.49</v>
          </cell>
          <cell r="S1527">
            <v>33</v>
          </cell>
          <cell r="T1527">
            <v>154</v>
          </cell>
        </row>
        <row r="1528">
          <cell r="A1528" t="str">
            <v>3 - Prives OQN</v>
          </cell>
          <cell r="B1528" t="str">
            <v>tous</v>
          </cell>
          <cell r="C1528" t="str">
            <v>10-Pri-SSR</v>
          </cell>
          <cell r="D1528" t="str">
            <v>11_techn</v>
          </cell>
          <cell r="E1528" t="str">
            <v>tous</v>
          </cell>
          <cell r="F1528" t="str">
            <v>1997</v>
          </cell>
          <cell r="G1528">
            <v>425</v>
          </cell>
          <cell r="H1528">
            <v>3746</v>
          </cell>
          <cell r="I1528">
            <v>1206</v>
          </cell>
          <cell r="J1528">
            <v>4952</v>
          </cell>
          <cell r="K1528">
            <v>4344.8900000000003</v>
          </cell>
        </row>
        <row r="1529">
          <cell r="A1529" t="str">
            <v>3 - Prives OQN</v>
          </cell>
          <cell r="B1529" t="str">
            <v>tous</v>
          </cell>
          <cell r="C1529" t="str">
            <v>10-Pri-SSR</v>
          </cell>
          <cell r="D1529" t="str">
            <v>11_techn</v>
          </cell>
          <cell r="E1529" t="str">
            <v>tous</v>
          </cell>
          <cell r="F1529" t="str">
            <v>1998</v>
          </cell>
          <cell r="G1529">
            <v>298</v>
          </cell>
          <cell r="H1529">
            <v>2251</v>
          </cell>
          <cell r="I1529">
            <v>718</v>
          </cell>
          <cell r="J1529">
            <v>2969</v>
          </cell>
          <cell r="K1529">
            <v>2613.77</v>
          </cell>
        </row>
        <row r="1530">
          <cell r="A1530" t="str">
            <v>3 - Prives OQN</v>
          </cell>
          <cell r="B1530" t="str">
            <v>tous</v>
          </cell>
          <cell r="C1530" t="str">
            <v>10-Pri-SSR</v>
          </cell>
          <cell r="D1530" t="str">
            <v>11_techn</v>
          </cell>
          <cell r="E1530" t="str">
            <v>tous</v>
          </cell>
          <cell r="F1530" t="str">
            <v>1999</v>
          </cell>
          <cell r="G1530">
            <v>292</v>
          </cell>
          <cell r="H1530">
            <v>2124</v>
          </cell>
          <cell r="I1530">
            <v>648</v>
          </cell>
          <cell r="J1530">
            <v>2772</v>
          </cell>
          <cell r="K1530">
            <v>2450.4699999999998</v>
          </cell>
        </row>
        <row r="1531">
          <cell r="A1531" t="str">
            <v>3 - Prives OQN</v>
          </cell>
          <cell r="B1531" t="str">
            <v>tous</v>
          </cell>
          <cell r="C1531" t="str">
            <v>10-Pri-SSR</v>
          </cell>
          <cell r="D1531" t="str">
            <v>11_techn</v>
          </cell>
          <cell r="E1531" t="str">
            <v>tous</v>
          </cell>
          <cell r="F1531" t="str">
            <v>2000</v>
          </cell>
          <cell r="G1531">
            <v>283</v>
          </cell>
          <cell r="H1531">
            <v>1818</v>
          </cell>
          <cell r="I1531">
            <v>449</v>
          </cell>
          <cell r="J1531">
            <v>2267</v>
          </cell>
          <cell r="K1531">
            <v>2064.59</v>
          </cell>
          <cell r="L1531">
            <v>1044</v>
          </cell>
          <cell r="M1531">
            <v>769</v>
          </cell>
          <cell r="N1531">
            <v>180</v>
          </cell>
          <cell r="O1531">
            <v>264</v>
          </cell>
          <cell r="P1531">
            <v>1105.5</v>
          </cell>
          <cell r="Q1531">
            <v>910.98</v>
          </cell>
          <cell r="S1531">
            <v>1224</v>
          </cell>
          <cell r="T1531">
            <v>1033</v>
          </cell>
        </row>
        <row r="1532">
          <cell r="A1532" t="str">
            <v>3 - Prives OQN</v>
          </cell>
          <cell r="B1532" t="str">
            <v>tous</v>
          </cell>
          <cell r="C1532" t="str">
            <v>10-Pri-SSR</v>
          </cell>
          <cell r="D1532" t="str">
            <v>11_techn</v>
          </cell>
          <cell r="E1532" t="str">
            <v>tous</v>
          </cell>
          <cell r="F1532" t="str">
            <v>2001</v>
          </cell>
          <cell r="G1532">
            <v>270</v>
          </cell>
          <cell r="H1532">
            <v>1835</v>
          </cell>
          <cell r="I1532">
            <v>484</v>
          </cell>
          <cell r="J1532">
            <v>2319</v>
          </cell>
          <cell r="K1532">
            <v>2099.2399999999998</v>
          </cell>
          <cell r="L1532">
            <v>1029</v>
          </cell>
          <cell r="M1532">
            <v>806</v>
          </cell>
          <cell r="N1532">
            <v>186</v>
          </cell>
          <cell r="O1532">
            <v>298</v>
          </cell>
          <cell r="P1532">
            <v>1106.42</v>
          </cell>
          <cell r="Q1532">
            <v>974.19</v>
          </cell>
          <cell r="S1532">
            <v>1215</v>
          </cell>
          <cell r="T1532">
            <v>1104</v>
          </cell>
        </row>
        <row r="1533">
          <cell r="A1533" t="str">
            <v>3 - Prives OQN</v>
          </cell>
          <cell r="B1533" t="str">
            <v>tous</v>
          </cell>
          <cell r="C1533" t="str">
            <v>10-Pri-SSR</v>
          </cell>
          <cell r="D1533" t="str">
            <v>11_techn</v>
          </cell>
          <cell r="E1533" t="str">
            <v>tous</v>
          </cell>
          <cell r="F1533" t="str">
            <v>2002</v>
          </cell>
          <cell r="G1533">
            <v>272</v>
          </cell>
          <cell r="H1533">
            <v>1776</v>
          </cell>
          <cell r="I1533">
            <v>521</v>
          </cell>
          <cell r="J1533">
            <v>2297</v>
          </cell>
          <cell r="K1533">
            <v>2056.4899999999998</v>
          </cell>
          <cell r="L1533">
            <v>1007</v>
          </cell>
          <cell r="M1533">
            <v>769</v>
          </cell>
          <cell r="N1533">
            <v>209</v>
          </cell>
          <cell r="O1533">
            <v>312</v>
          </cell>
          <cell r="P1533">
            <v>1093.23</v>
          </cell>
          <cell r="Q1533">
            <v>944.65</v>
          </cell>
          <cell r="S1533">
            <v>1216</v>
          </cell>
          <cell r="T1533">
            <v>1081</v>
          </cell>
        </row>
        <row r="1534">
          <cell r="A1534" t="str">
            <v>3 - Prives OQN</v>
          </cell>
          <cell r="B1534" t="str">
            <v>tous</v>
          </cell>
          <cell r="C1534" t="str">
            <v>10-Pri-SSR</v>
          </cell>
          <cell r="D1534" t="str">
            <v>11_techn</v>
          </cell>
          <cell r="E1534" t="str">
            <v>tous</v>
          </cell>
          <cell r="F1534" t="str">
            <v>2003</v>
          </cell>
          <cell r="G1534">
            <v>280</v>
          </cell>
          <cell r="H1534">
            <v>1853</v>
          </cell>
          <cell r="I1534">
            <v>509</v>
          </cell>
          <cell r="J1534">
            <v>2362</v>
          </cell>
          <cell r="K1534">
            <v>2098.41</v>
          </cell>
          <cell r="L1534">
            <v>1035</v>
          </cell>
          <cell r="M1534">
            <v>818</v>
          </cell>
          <cell r="N1534">
            <v>207</v>
          </cell>
          <cell r="O1534">
            <v>302</v>
          </cell>
          <cell r="P1534">
            <v>1111.54</v>
          </cell>
          <cell r="Q1534">
            <v>986.86999999999944</v>
          </cell>
          <cell r="S1534">
            <v>1242</v>
          </cell>
          <cell r="T1534">
            <v>1120</v>
          </cell>
        </row>
        <row r="1535">
          <cell r="A1535" t="str">
            <v>3 - Prives OQN</v>
          </cell>
          <cell r="B1535" t="str">
            <v>tous</v>
          </cell>
          <cell r="C1535" t="str">
            <v>10-Pri-SSR</v>
          </cell>
          <cell r="D1535" t="str">
            <v>12_total</v>
          </cell>
          <cell r="E1535" t="str">
            <v>tous</v>
          </cell>
          <cell r="F1535" t="str">
            <v>1997</v>
          </cell>
          <cell r="G1535">
            <v>458</v>
          </cell>
          <cell r="H1535">
            <v>15696</v>
          </cell>
          <cell r="I1535">
            <v>5801</v>
          </cell>
          <cell r="J1535">
            <v>21497</v>
          </cell>
          <cell r="K1535">
            <v>18679.650000000001</v>
          </cell>
        </row>
        <row r="1536">
          <cell r="A1536" t="str">
            <v>3 - Prives OQN</v>
          </cell>
          <cell r="B1536" t="str">
            <v>tous</v>
          </cell>
          <cell r="C1536" t="str">
            <v>10-Pri-SSR</v>
          </cell>
          <cell r="D1536" t="str">
            <v>12_total</v>
          </cell>
          <cell r="E1536" t="str">
            <v>tous</v>
          </cell>
          <cell r="F1536" t="str">
            <v>1998</v>
          </cell>
          <cell r="G1536">
            <v>317</v>
          </cell>
          <cell r="H1536">
            <v>10104</v>
          </cell>
          <cell r="I1536">
            <v>4071</v>
          </cell>
          <cell r="J1536">
            <v>14175</v>
          </cell>
          <cell r="K1536">
            <v>12236.28</v>
          </cell>
        </row>
        <row r="1537">
          <cell r="A1537" t="str">
            <v>3 - Prives OQN</v>
          </cell>
          <cell r="B1537" t="str">
            <v>tous</v>
          </cell>
          <cell r="C1537" t="str">
            <v>10-Pri-SSR</v>
          </cell>
          <cell r="D1537" t="str">
            <v>12_total</v>
          </cell>
          <cell r="E1537" t="str">
            <v>tous</v>
          </cell>
          <cell r="F1537" t="str">
            <v>1999</v>
          </cell>
          <cell r="G1537">
            <v>316</v>
          </cell>
          <cell r="H1537">
            <v>10447</v>
          </cell>
          <cell r="I1537">
            <v>4203</v>
          </cell>
          <cell r="J1537">
            <v>14650</v>
          </cell>
          <cell r="K1537">
            <v>12674.8</v>
          </cell>
        </row>
        <row r="1538">
          <cell r="A1538" t="str">
            <v>3 - Prives OQN</v>
          </cell>
          <cell r="B1538" t="str">
            <v>tous</v>
          </cell>
          <cell r="C1538" t="str">
            <v>10-Pri-SSR</v>
          </cell>
          <cell r="D1538" t="str">
            <v>12_total</v>
          </cell>
          <cell r="E1538" t="str">
            <v>tous</v>
          </cell>
          <cell r="F1538" t="str">
            <v>2000</v>
          </cell>
          <cell r="G1538">
            <v>310</v>
          </cell>
          <cell r="H1538">
            <v>10898</v>
          </cell>
          <cell r="I1538">
            <v>4375</v>
          </cell>
          <cell r="J1538">
            <v>15273</v>
          </cell>
          <cell r="K1538">
            <v>13193.55</v>
          </cell>
          <cell r="L1538">
            <v>2409</v>
          </cell>
          <cell r="M1538">
            <v>8542</v>
          </cell>
          <cell r="N1538">
            <v>609</v>
          </cell>
          <cell r="O1538">
            <v>3723</v>
          </cell>
          <cell r="P1538">
            <v>2733.99</v>
          </cell>
          <cell r="Q1538">
            <v>10266.99</v>
          </cell>
          <cell r="S1538">
            <v>3018</v>
          </cell>
          <cell r="T1538">
            <v>12265</v>
          </cell>
        </row>
        <row r="1539">
          <cell r="A1539" t="str">
            <v>3 - Prives OQN</v>
          </cell>
          <cell r="B1539" t="str">
            <v>tous</v>
          </cell>
          <cell r="C1539" t="str">
            <v>10-Pri-SSR</v>
          </cell>
          <cell r="D1539" t="str">
            <v>12_total</v>
          </cell>
          <cell r="E1539" t="str">
            <v>tous</v>
          </cell>
          <cell r="F1539" t="str">
            <v>2001</v>
          </cell>
          <cell r="G1539">
            <v>295</v>
          </cell>
          <cell r="H1539">
            <v>11267</v>
          </cell>
          <cell r="I1539">
            <v>4394</v>
          </cell>
          <cell r="J1539">
            <v>15661</v>
          </cell>
          <cell r="K1539">
            <v>13599.95</v>
          </cell>
          <cell r="L1539">
            <v>2434</v>
          </cell>
          <cell r="M1539">
            <v>8833</v>
          </cell>
          <cell r="N1539">
            <v>606</v>
          </cell>
          <cell r="O1539">
            <v>3788</v>
          </cell>
          <cell r="P1539">
            <v>2706.09</v>
          </cell>
          <cell r="Q1539">
            <v>10875.23</v>
          </cell>
          <cell r="S1539">
            <v>3040</v>
          </cell>
          <cell r="T1539">
            <v>12621</v>
          </cell>
        </row>
        <row r="1540">
          <cell r="A1540" t="str">
            <v>3 - Prives OQN</v>
          </cell>
          <cell r="B1540" t="str">
            <v>tous</v>
          </cell>
          <cell r="C1540" t="str">
            <v>10-Pri-SSR</v>
          </cell>
          <cell r="D1540" t="str">
            <v>12_total</v>
          </cell>
          <cell r="E1540" t="str">
            <v>tous</v>
          </cell>
          <cell r="F1540" t="str">
            <v>2002</v>
          </cell>
          <cell r="G1540">
            <v>296</v>
          </cell>
          <cell r="H1540">
            <v>11507</v>
          </cell>
          <cell r="I1540">
            <v>4764</v>
          </cell>
          <cell r="J1540">
            <v>16271</v>
          </cell>
          <cell r="K1540">
            <v>14046.74</v>
          </cell>
          <cell r="L1540">
            <v>2447</v>
          </cell>
          <cell r="M1540">
            <v>9060</v>
          </cell>
          <cell r="N1540">
            <v>690</v>
          </cell>
          <cell r="O1540">
            <v>4074</v>
          </cell>
          <cell r="P1540">
            <v>2748.14</v>
          </cell>
          <cell r="Q1540">
            <v>11259.99</v>
          </cell>
          <cell r="S1540">
            <v>3137</v>
          </cell>
          <cell r="T1540">
            <v>13134</v>
          </cell>
        </row>
        <row r="1541">
          <cell r="A1541" t="str">
            <v>3 - Prives OQN</v>
          </cell>
          <cell r="B1541" t="str">
            <v>tous</v>
          </cell>
          <cell r="C1541" t="str">
            <v>10-Pri-SSR</v>
          </cell>
          <cell r="D1541" t="str">
            <v>12_total</v>
          </cell>
          <cell r="E1541" t="str">
            <v>tous</v>
          </cell>
          <cell r="F1541" t="str">
            <v>2003</v>
          </cell>
          <cell r="G1541">
            <v>303</v>
          </cell>
          <cell r="H1541">
            <v>12507</v>
          </cell>
          <cell r="I1541">
            <v>5041</v>
          </cell>
          <cell r="J1541">
            <v>17548</v>
          </cell>
          <cell r="K1541">
            <v>15117.04</v>
          </cell>
          <cell r="L1541">
            <v>2594</v>
          </cell>
          <cell r="M1541">
            <v>9913</v>
          </cell>
          <cell r="N1541">
            <v>733</v>
          </cell>
          <cell r="O1541">
            <v>4308</v>
          </cell>
          <cell r="P1541">
            <v>2911.37</v>
          </cell>
          <cell r="Q1541">
            <v>12205.67</v>
          </cell>
          <cell r="S1541">
            <v>3327</v>
          </cell>
          <cell r="T1541">
            <v>14221</v>
          </cell>
        </row>
        <row r="1542">
          <cell r="A1542" t="str">
            <v>3 - Prives OQN</v>
          </cell>
          <cell r="B1542" t="str">
            <v>tous</v>
          </cell>
          <cell r="C1542" t="str">
            <v>11-Pri-SLD</v>
          </cell>
          <cell r="D1542" t="str">
            <v>01_adm</v>
          </cell>
          <cell r="E1542" t="str">
            <v>tous</v>
          </cell>
          <cell r="F1542" t="str">
            <v>1997</v>
          </cell>
          <cell r="G1542">
            <v>51</v>
          </cell>
          <cell r="H1542">
            <v>94</v>
          </cell>
          <cell r="I1542">
            <v>167</v>
          </cell>
          <cell r="J1542">
            <v>261</v>
          </cell>
          <cell r="K1542">
            <v>160.18</v>
          </cell>
        </row>
        <row r="1543">
          <cell r="A1543" t="str">
            <v>3 - Prives OQN</v>
          </cell>
          <cell r="B1543" t="str">
            <v>tous</v>
          </cell>
          <cell r="C1543" t="str">
            <v>11-Pri-SLD</v>
          </cell>
          <cell r="D1543" t="str">
            <v>01_adm</v>
          </cell>
          <cell r="E1543" t="str">
            <v>tous</v>
          </cell>
          <cell r="F1543" t="str">
            <v>1998</v>
          </cell>
          <cell r="G1543">
            <v>32</v>
          </cell>
          <cell r="H1543">
            <v>73</v>
          </cell>
          <cell r="I1543">
            <v>79</v>
          </cell>
          <cell r="J1543">
            <v>152</v>
          </cell>
          <cell r="K1543">
            <v>111.59</v>
          </cell>
        </row>
        <row r="1544">
          <cell r="A1544" t="str">
            <v>3 - Prives OQN</v>
          </cell>
          <cell r="B1544" t="str">
            <v>tous</v>
          </cell>
          <cell r="C1544" t="str">
            <v>11-Pri-SLD</v>
          </cell>
          <cell r="D1544" t="str">
            <v>01_adm</v>
          </cell>
          <cell r="E1544" t="str">
            <v>tous</v>
          </cell>
          <cell r="F1544" t="str">
            <v>1999</v>
          </cell>
          <cell r="G1544">
            <v>40</v>
          </cell>
          <cell r="H1544">
            <v>77</v>
          </cell>
          <cell r="I1544">
            <v>105</v>
          </cell>
          <cell r="J1544">
            <v>182</v>
          </cell>
          <cell r="K1544">
            <v>124.57</v>
          </cell>
        </row>
        <row r="1545">
          <cell r="A1545" t="str">
            <v>3 - Prives OQN</v>
          </cell>
          <cell r="B1545" t="str">
            <v>tous</v>
          </cell>
          <cell r="C1545" t="str">
            <v>11-Pri-SLD</v>
          </cell>
          <cell r="D1545" t="str">
            <v>01_adm</v>
          </cell>
          <cell r="E1545" t="str">
            <v>tous</v>
          </cell>
          <cell r="F1545" t="str">
            <v>2000</v>
          </cell>
          <cell r="G1545">
            <v>13</v>
          </cell>
          <cell r="H1545">
            <v>47</v>
          </cell>
          <cell r="I1545">
            <v>20</v>
          </cell>
          <cell r="J1545">
            <v>67</v>
          </cell>
          <cell r="K1545">
            <v>55.85</v>
          </cell>
          <cell r="L1545">
            <v>9</v>
          </cell>
          <cell r="M1545">
            <v>38</v>
          </cell>
          <cell r="N1545">
            <v>4</v>
          </cell>
          <cell r="O1545">
            <v>16</v>
          </cell>
          <cell r="P1545">
            <v>9.42</v>
          </cell>
          <cell r="Q1545">
            <v>45.93</v>
          </cell>
          <cell r="S1545">
            <v>13</v>
          </cell>
          <cell r="T1545">
            <v>54</v>
          </cell>
        </row>
        <row r="1546">
          <cell r="A1546" t="str">
            <v>3 - Prives OQN</v>
          </cell>
          <cell r="B1546" t="str">
            <v>tous</v>
          </cell>
          <cell r="C1546" t="str">
            <v>11-Pri-SLD</v>
          </cell>
          <cell r="D1546" t="str">
            <v>01_adm</v>
          </cell>
          <cell r="E1546" t="str">
            <v>tous</v>
          </cell>
          <cell r="F1546" t="str">
            <v>2001</v>
          </cell>
          <cell r="G1546">
            <v>14</v>
          </cell>
          <cell r="H1546">
            <v>54</v>
          </cell>
          <cell r="I1546">
            <v>19</v>
          </cell>
          <cell r="J1546">
            <v>73</v>
          </cell>
          <cell r="K1546">
            <v>63.2</v>
          </cell>
          <cell r="L1546">
            <v>12</v>
          </cell>
          <cell r="M1546">
            <v>42</v>
          </cell>
          <cell r="N1546">
            <v>5</v>
          </cell>
          <cell r="O1546">
            <v>14</v>
          </cell>
          <cell r="P1546">
            <v>14.01</v>
          </cell>
          <cell r="Q1546">
            <v>49.19</v>
          </cell>
          <cell r="S1546">
            <v>17</v>
          </cell>
          <cell r="T1546">
            <v>56</v>
          </cell>
        </row>
        <row r="1547">
          <cell r="A1547" t="str">
            <v>3 - Prives OQN</v>
          </cell>
          <cell r="B1547" t="str">
            <v>tous</v>
          </cell>
          <cell r="C1547" t="str">
            <v>11-Pri-SLD</v>
          </cell>
          <cell r="D1547" t="str">
            <v>01_adm</v>
          </cell>
          <cell r="E1547" t="str">
            <v>tous</v>
          </cell>
          <cell r="F1547" t="str">
            <v>2002</v>
          </cell>
          <cell r="G1547">
            <v>15</v>
          </cell>
          <cell r="H1547">
            <v>46</v>
          </cell>
          <cell r="I1547">
            <v>32</v>
          </cell>
          <cell r="J1547">
            <v>78</v>
          </cell>
          <cell r="K1547">
            <v>62.65</v>
          </cell>
          <cell r="L1547">
            <v>9</v>
          </cell>
          <cell r="M1547">
            <v>37</v>
          </cell>
          <cell r="N1547">
            <v>8</v>
          </cell>
          <cell r="O1547">
            <v>24</v>
          </cell>
          <cell r="P1547">
            <v>12.85</v>
          </cell>
          <cell r="Q1547">
            <v>49.8</v>
          </cell>
          <cell r="S1547">
            <v>17</v>
          </cell>
          <cell r="T1547">
            <v>61</v>
          </cell>
        </row>
        <row r="1548">
          <cell r="A1548" t="str">
            <v>3 - Prives OQN</v>
          </cell>
          <cell r="B1548" t="str">
            <v>tous</v>
          </cell>
          <cell r="C1548" t="str">
            <v>11-Pri-SLD</v>
          </cell>
          <cell r="D1548" t="str">
            <v>01_adm</v>
          </cell>
          <cell r="E1548" t="str">
            <v>tous</v>
          </cell>
          <cell r="F1548" t="str">
            <v>2003</v>
          </cell>
          <cell r="G1548">
            <v>15</v>
          </cell>
          <cell r="H1548">
            <v>33</v>
          </cell>
          <cell r="I1548">
            <v>45</v>
          </cell>
          <cell r="J1548">
            <v>78</v>
          </cell>
          <cell r="K1548">
            <v>52</v>
          </cell>
          <cell r="L1548">
            <v>5</v>
          </cell>
          <cell r="M1548">
            <v>28</v>
          </cell>
          <cell r="N1548">
            <v>14</v>
          </cell>
          <cell r="O1548">
            <v>31</v>
          </cell>
          <cell r="P1548">
            <v>10.19</v>
          </cell>
          <cell r="Q1548">
            <v>41.81</v>
          </cell>
          <cell r="S1548">
            <v>19</v>
          </cell>
          <cell r="T1548">
            <v>59</v>
          </cell>
        </row>
        <row r="1549">
          <cell r="A1549" t="str">
            <v>3 - Prives OQN</v>
          </cell>
          <cell r="B1549" t="str">
            <v>tous</v>
          </cell>
          <cell r="C1549" t="str">
            <v>11-Pri-SLD</v>
          </cell>
          <cell r="D1549" t="str">
            <v>02_s_soins</v>
          </cell>
          <cell r="E1549" t="str">
            <v>tous</v>
          </cell>
          <cell r="F1549" t="str">
            <v>1997</v>
          </cell>
          <cell r="G1549">
            <v>61</v>
          </cell>
          <cell r="H1549">
            <v>1236</v>
          </cell>
          <cell r="I1549">
            <v>691</v>
          </cell>
          <cell r="J1549">
            <v>1927</v>
          </cell>
          <cell r="K1549">
            <v>1610.02</v>
          </cell>
        </row>
        <row r="1550">
          <cell r="A1550" t="str">
            <v>3 - Prives OQN</v>
          </cell>
          <cell r="B1550" t="str">
            <v>tous</v>
          </cell>
          <cell r="C1550" t="str">
            <v>11-Pri-SLD</v>
          </cell>
          <cell r="D1550" t="str">
            <v>02_s_soins</v>
          </cell>
          <cell r="E1550" t="str">
            <v>tous</v>
          </cell>
          <cell r="F1550" t="str">
            <v>1998</v>
          </cell>
          <cell r="G1550">
            <v>36</v>
          </cell>
          <cell r="H1550">
            <v>737</v>
          </cell>
          <cell r="I1550">
            <v>469</v>
          </cell>
          <cell r="J1550">
            <v>1206</v>
          </cell>
          <cell r="K1550">
            <v>1000.43</v>
          </cell>
        </row>
        <row r="1551">
          <cell r="A1551" t="str">
            <v>3 - Prives OQN</v>
          </cell>
          <cell r="B1551" t="str">
            <v>tous</v>
          </cell>
          <cell r="C1551" t="str">
            <v>11-Pri-SLD</v>
          </cell>
          <cell r="D1551" t="str">
            <v>02_s_soins</v>
          </cell>
          <cell r="E1551" t="str">
            <v>tous</v>
          </cell>
          <cell r="F1551" t="str">
            <v>1999</v>
          </cell>
          <cell r="G1551">
            <v>45</v>
          </cell>
          <cell r="H1551">
            <v>886</v>
          </cell>
          <cell r="I1551">
            <v>579</v>
          </cell>
          <cell r="J1551">
            <v>1465</v>
          </cell>
          <cell r="K1551">
            <v>1208.49</v>
          </cell>
        </row>
        <row r="1552">
          <cell r="A1552" t="str">
            <v>3 - Prives OQN</v>
          </cell>
          <cell r="B1552" t="str">
            <v>tous</v>
          </cell>
          <cell r="C1552" t="str">
            <v>11-Pri-SLD</v>
          </cell>
          <cell r="D1552" t="str">
            <v>02_s_soins</v>
          </cell>
          <cell r="E1552" t="str">
            <v>tous</v>
          </cell>
          <cell r="F1552" t="str">
            <v>2000</v>
          </cell>
          <cell r="G1552">
            <v>16</v>
          </cell>
          <cell r="H1552">
            <v>386</v>
          </cell>
          <cell r="I1552">
            <v>116</v>
          </cell>
          <cell r="J1552">
            <v>502</v>
          </cell>
          <cell r="K1552">
            <v>448.31</v>
          </cell>
          <cell r="L1552">
            <v>28</v>
          </cell>
          <cell r="M1552">
            <v>358</v>
          </cell>
          <cell r="N1552">
            <v>19</v>
          </cell>
          <cell r="O1552">
            <v>97</v>
          </cell>
          <cell r="P1552">
            <v>37.450000000000003</v>
          </cell>
          <cell r="Q1552">
            <v>410.86</v>
          </cell>
          <cell r="S1552">
            <v>47</v>
          </cell>
          <cell r="T1552">
            <v>455</v>
          </cell>
        </row>
        <row r="1553">
          <cell r="A1553" t="str">
            <v>3 - Prives OQN</v>
          </cell>
          <cell r="B1553" t="str">
            <v>tous</v>
          </cell>
          <cell r="C1553" t="str">
            <v>11-Pri-SLD</v>
          </cell>
          <cell r="D1553" t="str">
            <v>02_s_soins</v>
          </cell>
          <cell r="E1553" t="str">
            <v>tous</v>
          </cell>
          <cell r="F1553" t="str">
            <v>2001</v>
          </cell>
          <cell r="G1553">
            <v>16</v>
          </cell>
          <cell r="H1553">
            <v>436</v>
          </cell>
          <cell r="I1553">
            <v>141</v>
          </cell>
          <cell r="J1553">
            <v>577</v>
          </cell>
          <cell r="K1553">
            <v>514.58000000000004</v>
          </cell>
          <cell r="L1553">
            <v>36</v>
          </cell>
          <cell r="M1553">
            <v>400</v>
          </cell>
          <cell r="N1553">
            <v>12</v>
          </cell>
          <cell r="O1553">
            <v>129</v>
          </cell>
          <cell r="P1553">
            <v>41.24</v>
          </cell>
          <cell r="Q1553">
            <v>473.34</v>
          </cell>
          <cell r="S1553">
            <v>48</v>
          </cell>
          <cell r="T1553">
            <v>529</v>
          </cell>
        </row>
        <row r="1554">
          <cell r="A1554" t="str">
            <v>3 - Prives OQN</v>
          </cell>
          <cell r="B1554" t="str">
            <v>tous</v>
          </cell>
          <cell r="C1554" t="str">
            <v>11-Pri-SLD</v>
          </cell>
          <cell r="D1554" t="str">
            <v>02_s_soins</v>
          </cell>
          <cell r="E1554" t="str">
            <v>tous</v>
          </cell>
          <cell r="F1554" t="str">
            <v>2002</v>
          </cell>
          <cell r="G1554">
            <v>16</v>
          </cell>
          <cell r="H1554">
            <v>457</v>
          </cell>
          <cell r="I1554">
            <v>140</v>
          </cell>
          <cell r="J1554">
            <v>597</v>
          </cell>
          <cell r="K1554">
            <v>530.61</v>
          </cell>
          <cell r="L1554">
            <v>39</v>
          </cell>
          <cell r="M1554">
            <v>418</v>
          </cell>
          <cell r="N1554">
            <v>11</v>
          </cell>
          <cell r="O1554">
            <v>129</v>
          </cell>
          <cell r="P1554">
            <v>44.32</v>
          </cell>
          <cell r="Q1554">
            <v>486.29</v>
          </cell>
          <cell r="S1554">
            <v>50</v>
          </cell>
          <cell r="T1554">
            <v>547</v>
          </cell>
        </row>
        <row r="1555">
          <cell r="A1555" t="str">
            <v>3 - Prives OQN</v>
          </cell>
          <cell r="B1555" t="str">
            <v>tous</v>
          </cell>
          <cell r="C1555" t="str">
            <v>11-Pri-SLD</v>
          </cell>
          <cell r="D1555" t="str">
            <v>02_s_soins</v>
          </cell>
          <cell r="E1555" t="str">
            <v>tous</v>
          </cell>
          <cell r="F1555" t="str">
            <v>2003</v>
          </cell>
          <cell r="G1555">
            <v>15</v>
          </cell>
          <cell r="H1555">
            <v>413</v>
          </cell>
          <cell r="I1555">
            <v>139</v>
          </cell>
          <cell r="J1555">
            <v>552</v>
          </cell>
          <cell r="K1555">
            <v>495.74</v>
          </cell>
          <cell r="L1555">
            <v>34</v>
          </cell>
          <cell r="M1555">
            <v>379</v>
          </cell>
          <cell r="N1555">
            <v>15</v>
          </cell>
          <cell r="O1555">
            <v>124</v>
          </cell>
          <cell r="P1555">
            <v>42.02</v>
          </cell>
          <cell r="Q1555">
            <v>453.72</v>
          </cell>
          <cell r="S1555">
            <v>49</v>
          </cell>
          <cell r="T1555">
            <v>503</v>
          </cell>
        </row>
        <row r="1556">
          <cell r="A1556" t="str">
            <v>3 - Prives OQN</v>
          </cell>
          <cell r="B1556" t="str">
            <v>tous</v>
          </cell>
          <cell r="C1556" t="str">
            <v>11-Pri-SLD</v>
          </cell>
          <cell r="D1556" t="str">
            <v>04_encad</v>
          </cell>
          <cell r="E1556" t="str">
            <v>tous</v>
          </cell>
          <cell r="F1556" t="str">
            <v>1997</v>
          </cell>
          <cell r="G1556">
            <v>27</v>
          </cell>
          <cell r="H1556">
            <v>23</v>
          </cell>
          <cell r="I1556">
            <v>10</v>
          </cell>
          <cell r="J1556">
            <v>33</v>
          </cell>
          <cell r="K1556">
            <v>27.84</v>
          </cell>
        </row>
        <row r="1557">
          <cell r="A1557" t="str">
            <v>3 - Prives OQN</v>
          </cell>
          <cell r="B1557" t="str">
            <v>tous</v>
          </cell>
          <cell r="C1557" t="str">
            <v>11-Pri-SLD</v>
          </cell>
          <cell r="D1557" t="str">
            <v>04_encad</v>
          </cell>
          <cell r="E1557" t="str">
            <v>tous</v>
          </cell>
          <cell r="F1557" t="str">
            <v>1998</v>
          </cell>
          <cell r="G1557">
            <v>17</v>
          </cell>
          <cell r="H1557">
            <v>11</v>
          </cell>
          <cell r="I1557">
            <v>8</v>
          </cell>
          <cell r="J1557">
            <v>19</v>
          </cell>
          <cell r="K1557">
            <v>15.06</v>
          </cell>
        </row>
        <row r="1558">
          <cell r="A1558" t="str">
            <v>3 - Prives OQN</v>
          </cell>
          <cell r="B1558" t="str">
            <v>tous</v>
          </cell>
          <cell r="C1558" t="str">
            <v>11-Pri-SLD</v>
          </cell>
          <cell r="D1558" t="str">
            <v>04_encad</v>
          </cell>
          <cell r="E1558" t="str">
            <v>tous</v>
          </cell>
          <cell r="F1558" t="str">
            <v>1999</v>
          </cell>
          <cell r="G1558">
            <v>18</v>
          </cell>
          <cell r="H1558">
            <v>10</v>
          </cell>
          <cell r="I1558">
            <v>11</v>
          </cell>
          <cell r="J1558">
            <v>21</v>
          </cell>
          <cell r="K1558">
            <v>16.010000000000002</v>
          </cell>
        </row>
        <row r="1559">
          <cell r="A1559" t="str">
            <v>3 - Prives OQN</v>
          </cell>
          <cell r="B1559" t="str">
            <v>tous</v>
          </cell>
          <cell r="C1559" t="str">
            <v>11-Pri-SLD</v>
          </cell>
          <cell r="D1559" t="str">
            <v>04_encad</v>
          </cell>
          <cell r="E1559" t="str">
            <v>tous</v>
          </cell>
          <cell r="F1559" t="str">
            <v>2000</v>
          </cell>
          <cell r="G1559">
            <v>9</v>
          </cell>
          <cell r="H1559">
            <v>5</v>
          </cell>
          <cell r="I1559">
            <v>5</v>
          </cell>
          <cell r="J1559">
            <v>10</v>
          </cell>
          <cell r="K1559">
            <v>7.46</v>
          </cell>
          <cell r="L1559">
            <v>0</v>
          </cell>
          <cell r="M1559">
            <v>5</v>
          </cell>
          <cell r="N1559">
            <v>1</v>
          </cell>
          <cell r="O1559">
            <v>4</v>
          </cell>
          <cell r="P1559">
            <v>0.5</v>
          </cell>
          <cell r="Q1559">
            <v>6.96</v>
          </cell>
          <cell r="S1559">
            <v>1</v>
          </cell>
          <cell r="T1559">
            <v>9</v>
          </cell>
        </row>
        <row r="1560">
          <cell r="A1560" t="str">
            <v>3 - Prives OQN</v>
          </cell>
          <cell r="B1560" t="str">
            <v>tous</v>
          </cell>
          <cell r="C1560" t="str">
            <v>11-Pri-SLD</v>
          </cell>
          <cell r="D1560" t="str">
            <v>04_encad</v>
          </cell>
          <cell r="E1560" t="str">
            <v>tous</v>
          </cell>
          <cell r="F1560" t="str">
            <v>2001</v>
          </cell>
          <cell r="G1560">
            <v>9</v>
          </cell>
          <cell r="H1560">
            <v>7</v>
          </cell>
          <cell r="I1560">
            <v>3</v>
          </cell>
          <cell r="J1560">
            <v>10</v>
          </cell>
          <cell r="K1560">
            <v>8.86</v>
          </cell>
          <cell r="L1560">
            <v>0</v>
          </cell>
          <cell r="M1560">
            <v>7</v>
          </cell>
          <cell r="N1560">
            <v>1</v>
          </cell>
          <cell r="O1560">
            <v>2</v>
          </cell>
          <cell r="P1560">
            <v>0.5</v>
          </cell>
          <cell r="Q1560">
            <v>8.36</v>
          </cell>
          <cell r="S1560">
            <v>1</v>
          </cell>
          <cell r="T1560">
            <v>9</v>
          </cell>
        </row>
        <row r="1561">
          <cell r="A1561" t="str">
            <v>3 - Prives OQN</v>
          </cell>
          <cell r="B1561" t="str">
            <v>tous</v>
          </cell>
          <cell r="C1561" t="str">
            <v>11-Pri-SLD</v>
          </cell>
          <cell r="D1561" t="str">
            <v>04_encad</v>
          </cell>
          <cell r="E1561" t="str">
            <v>tous</v>
          </cell>
          <cell r="F1561" t="str">
            <v>2002</v>
          </cell>
          <cell r="G1561">
            <v>9</v>
          </cell>
          <cell r="H1561">
            <v>8</v>
          </cell>
          <cell r="I1561">
            <v>3</v>
          </cell>
          <cell r="J1561">
            <v>11</v>
          </cell>
          <cell r="K1561">
            <v>9.8699999999999992</v>
          </cell>
          <cell r="M1561">
            <v>8</v>
          </cell>
          <cell r="O1561">
            <v>3</v>
          </cell>
          <cell r="Q1561">
            <v>9.8699999999999992</v>
          </cell>
          <cell r="T1561">
            <v>11</v>
          </cell>
        </row>
        <row r="1562">
          <cell r="A1562" t="str">
            <v>3 - Prives OQN</v>
          </cell>
          <cell r="B1562" t="str">
            <v>tous</v>
          </cell>
          <cell r="C1562" t="str">
            <v>11-Pri-SLD</v>
          </cell>
          <cell r="D1562" t="str">
            <v>04_encad</v>
          </cell>
          <cell r="E1562" t="str">
            <v>tous</v>
          </cell>
          <cell r="F1562" t="str">
            <v>2003</v>
          </cell>
          <cell r="G1562">
            <v>9</v>
          </cell>
          <cell r="H1562">
            <v>7</v>
          </cell>
          <cell r="I1562">
            <v>3</v>
          </cell>
          <cell r="J1562">
            <v>10</v>
          </cell>
          <cell r="K1562">
            <v>9.0299999999999994</v>
          </cell>
          <cell r="M1562">
            <v>7</v>
          </cell>
          <cell r="N1562">
            <v>1</v>
          </cell>
          <cell r="O1562">
            <v>2</v>
          </cell>
          <cell r="P1562">
            <v>0.5</v>
          </cell>
          <cell r="Q1562">
            <v>8.5299999999999994</v>
          </cell>
          <cell r="S1562">
            <v>1</v>
          </cell>
          <cell r="T1562">
            <v>9</v>
          </cell>
        </row>
        <row r="1563">
          <cell r="A1563" t="str">
            <v>3 - Prives OQN</v>
          </cell>
          <cell r="B1563" t="str">
            <v>tous</v>
          </cell>
          <cell r="C1563" t="str">
            <v>11-Pri-SLD</v>
          </cell>
          <cell r="D1563" t="str">
            <v>05_infirm</v>
          </cell>
          <cell r="E1563" t="str">
            <v>tous</v>
          </cell>
          <cell r="F1563" t="str">
            <v>1997</v>
          </cell>
          <cell r="G1563">
            <v>61</v>
          </cell>
          <cell r="H1563">
            <v>209</v>
          </cell>
          <cell r="I1563">
            <v>122</v>
          </cell>
          <cell r="J1563">
            <v>331</v>
          </cell>
          <cell r="K1563">
            <v>279.14999999999998</v>
          </cell>
        </row>
        <row r="1564">
          <cell r="A1564" t="str">
            <v>3 - Prives OQN</v>
          </cell>
          <cell r="B1564" t="str">
            <v>tous</v>
          </cell>
          <cell r="C1564" t="str">
            <v>11-Pri-SLD</v>
          </cell>
          <cell r="D1564" t="str">
            <v>05_infirm</v>
          </cell>
          <cell r="E1564" t="str">
            <v>tous</v>
          </cell>
          <cell r="F1564" t="str">
            <v>1998</v>
          </cell>
          <cell r="G1564">
            <v>36</v>
          </cell>
          <cell r="H1564">
            <v>124</v>
          </cell>
          <cell r="I1564">
            <v>96</v>
          </cell>
          <cell r="J1564">
            <v>220</v>
          </cell>
          <cell r="K1564">
            <v>180.17</v>
          </cell>
        </row>
        <row r="1565">
          <cell r="A1565" t="str">
            <v>3 - Prives OQN</v>
          </cell>
          <cell r="B1565" t="str">
            <v>tous</v>
          </cell>
          <cell r="C1565" t="str">
            <v>11-Pri-SLD</v>
          </cell>
          <cell r="D1565" t="str">
            <v>05_infirm</v>
          </cell>
          <cell r="E1565" t="str">
            <v>tous</v>
          </cell>
          <cell r="F1565" t="str">
            <v>1999</v>
          </cell>
          <cell r="G1565">
            <v>45</v>
          </cell>
          <cell r="H1565">
            <v>150</v>
          </cell>
          <cell r="I1565">
            <v>103</v>
          </cell>
          <cell r="J1565">
            <v>253</v>
          </cell>
          <cell r="K1565">
            <v>208.82</v>
          </cell>
        </row>
        <row r="1566">
          <cell r="A1566" t="str">
            <v>3 - Prives OQN</v>
          </cell>
          <cell r="B1566" t="str">
            <v>tous</v>
          </cell>
          <cell r="C1566" t="str">
            <v>11-Pri-SLD</v>
          </cell>
          <cell r="D1566" t="str">
            <v>05_infirm</v>
          </cell>
          <cell r="E1566" t="str">
            <v>tous</v>
          </cell>
          <cell r="F1566" t="str">
            <v>2000</v>
          </cell>
          <cell r="G1566">
            <v>15</v>
          </cell>
          <cell r="H1566">
            <v>67</v>
          </cell>
          <cell r="I1566">
            <v>25</v>
          </cell>
          <cell r="J1566">
            <v>92</v>
          </cell>
          <cell r="K1566">
            <v>82.29</v>
          </cell>
          <cell r="L1566">
            <v>8</v>
          </cell>
          <cell r="M1566">
            <v>59</v>
          </cell>
          <cell r="N1566">
            <v>0</v>
          </cell>
          <cell r="O1566">
            <v>25</v>
          </cell>
          <cell r="P1566">
            <v>8</v>
          </cell>
          <cell r="Q1566">
            <v>74.290000000000006</v>
          </cell>
          <cell r="S1566">
            <v>8</v>
          </cell>
          <cell r="T1566">
            <v>84</v>
          </cell>
        </row>
        <row r="1567">
          <cell r="A1567" t="str">
            <v>3 - Prives OQN</v>
          </cell>
          <cell r="B1567" t="str">
            <v>tous</v>
          </cell>
          <cell r="C1567" t="str">
            <v>11-Pri-SLD</v>
          </cell>
          <cell r="D1567" t="str">
            <v>05_infirm</v>
          </cell>
          <cell r="E1567" t="str">
            <v>tous</v>
          </cell>
          <cell r="F1567" t="str">
            <v>2001</v>
          </cell>
          <cell r="G1567">
            <v>16</v>
          </cell>
          <cell r="H1567">
            <v>81</v>
          </cell>
          <cell r="I1567">
            <v>23</v>
          </cell>
          <cell r="J1567">
            <v>104</v>
          </cell>
          <cell r="K1567">
            <v>94.8</v>
          </cell>
          <cell r="L1567">
            <v>9</v>
          </cell>
          <cell r="M1567">
            <v>72</v>
          </cell>
          <cell r="N1567">
            <v>0</v>
          </cell>
          <cell r="O1567">
            <v>23</v>
          </cell>
          <cell r="P1567">
            <v>9</v>
          </cell>
          <cell r="Q1567">
            <v>85.8</v>
          </cell>
          <cell r="S1567">
            <v>9</v>
          </cell>
          <cell r="T1567">
            <v>95</v>
          </cell>
        </row>
        <row r="1568">
          <cell r="A1568" t="str">
            <v>3 - Prives OQN</v>
          </cell>
          <cell r="B1568" t="str">
            <v>tous</v>
          </cell>
          <cell r="C1568" t="str">
            <v>11-Pri-SLD</v>
          </cell>
          <cell r="D1568" t="str">
            <v>05_infirm</v>
          </cell>
          <cell r="E1568" t="str">
            <v>tous</v>
          </cell>
          <cell r="F1568" t="str">
            <v>2002</v>
          </cell>
          <cell r="G1568">
            <v>16</v>
          </cell>
          <cell r="H1568">
            <v>84</v>
          </cell>
          <cell r="I1568">
            <v>20</v>
          </cell>
          <cell r="J1568">
            <v>104</v>
          </cell>
          <cell r="K1568">
            <v>95.93</v>
          </cell>
          <cell r="L1568">
            <v>8</v>
          </cell>
          <cell r="M1568">
            <v>76</v>
          </cell>
          <cell r="O1568">
            <v>20</v>
          </cell>
          <cell r="P1568">
            <v>8</v>
          </cell>
          <cell r="Q1568">
            <v>87.93</v>
          </cell>
          <cell r="S1568">
            <v>8</v>
          </cell>
          <cell r="T1568">
            <v>96</v>
          </cell>
        </row>
        <row r="1569">
          <cell r="A1569" t="str">
            <v>3 - Prives OQN</v>
          </cell>
          <cell r="B1569" t="str">
            <v>tous</v>
          </cell>
          <cell r="C1569" t="str">
            <v>11-Pri-SLD</v>
          </cell>
          <cell r="D1569" t="str">
            <v>05_infirm</v>
          </cell>
          <cell r="E1569" t="str">
            <v>tous</v>
          </cell>
          <cell r="F1569" t="str">
            <v>2003</v>
          </cell>
          <cell r="G1569">
            <v>15</v>
          </cell>
          <cell r="H1569">
            <v>77</v>
          </cell>
          <cell r="I1569">
            <v>23</v>
          </cell>
          <cell r="J1569">
            <v>100</v>
          </cell>
          <cell r="K1569">
            <v>89.96</v>
          </cell>
          <cell r="L1569">
            <v>5</v>
          </cell>
          <cell r="M1569">
            <v>72</v>
          </cell>
          <cell r="N1569">
            <v>2</v>
          </cell>
          <cell r="O1569">
            <v>21</v>
          </cell>
          <cell r="P1569">
            <v>6.51</v>
          </cell>
          <cell r="Q1569">
            <v>83.45</v>
          </cell>
          <cell r="S1569">
            <v>7</v>
          </cell>
          <cell r="T1569">
            <v>93</v>
          </cell>
        </row>
        <row r="1570">
          <cell r="A1570" t="str">
            <v>3 - Prives OQN</v>
          </cell>
          <cell r="B1570" t="str">
            <v>tous</v>
          </cell>
          <cell r="C1570" t="str">
            <v>11-Pri-SLD</v>
          </cell>
          <cell r="D1570" t="str">
            <v>06_aides</v>
          </cell>
          <cell r="E1570" t="str">
            <v>tous</v>
          </cell>
          <cell r="F1570" t="str">
            <v>1997</v>
          </cell>
          <cell r="G1570">
            <v>61</v>
          </cell>
          <cell r="H1570">
            <v>626</v>
          </cell>
          <cell r="I1570">
            <v>225</v>
          </cell>
          <cell r="J1570">
            <v>851</v>
          </cell>
          <cell r="K1570">
            <v>760.37</v>
          </cell>
        </row>
        <row r="1571">
          <cell r="A1571" t="str">
            <v>3 - Prives OQN</v>
          </cell>
          <cell r="B1571" t="str">
            <v>tous</v>
          </cell>
          <cell r="C1571" t="str">
            <v>11-Pri-SLD</v>
          </cell>
          <cell r="D1571" t="str">
            <v>06_aides</v>
          </cell>
          <cell r="E1571" t="str">
            <v>tous</v>
          </cell>
          <cell r="F1571" t="str">
            <v>1998</v>
          </cell>
          <cell r="G1571">
            <v>36</v>
          </cell>
          <cell r="H1571">
            <v>384</v>
          </cell>
          <cell r="I1571">
            <v>129</v>
          </cell>
          <cell r="J1571">
            <v>513</v>
          </cell>
          <cell r="K1571">
            <v>469.05</v>
          </cell>
        </row>
        <row r="1572">
          <cell r="A1572" t="str">
            <v>3 - Prives OQN</v>
          </cell>
          <cell r="B1572" t="str">
            <v>tous</v>
          </cell>
          <cell r="C1572" t="str">
            <v>11-Pri-SLD</v>
          </cell>
          <cell r="D1572" t="str">
            <v>06_aides</v>
          </cell>
          <cell r="E1572" t="str">
            <v>tous</v>
          </cell>
          <cell r="F1572" t="str">
            <v>1999</v>
          </cell>
          <cell r="G1572">
            <v>45</v>
          </cell>
          <cell r="H1572">
            <v>456</v>
          </cell>
          <cell r="I1572">
            <v>187</v>
          </cell>
          <cell r="J1572">
            <v>643</v>
          </cell>
          <cell r="K1572">
            <v>574.29999999999995</v>
          </cell>
        </row>
        <row r="1573">
          <cell r="A1573" t="str">
            <v>3 - Prives OQN</v>
          </cell>
          <cell r="B1573" t="str">
            <v>tous</v>
          </cell>
          <cell r="C1573" t="str">
            <v>11-Pri-SLD</v>
          </cell>
          <cell r="D1573" t="str">
            <v>06_aides</v>
          </cell>
          <cell r="E1573" t="str">
            <v>tous</v>
          </cell>
          <cell r="F1573" t="str">
            <v>2000</v>
          </cell>
          <cell r="G1573">
            <v>16</v>
          </cell>
          <cell r="H1573">
            <v>176</v>
          </cell>
          <cell r="I1573">
            <v>28</v>
          </cell>
          <cell r="J1573">
            <v>204</v>
          </cell>
          <cell r="K1573">
            <v>192.86</v>
          </cell>
          <cell r="L1573">
            <v>14</v>
          </cell>
          <cell r="M1573">
            <v>162</v>
          </cell>
          <cell r="N1573">
            <v>5</v>
          </cell>
          <cell r="O1573">
            <v>23</v>
          </cell>
          <cell r="P1573">
            <v>17.760000000000002</v>
          </cell>
          <cell r="Q1573">
            <v>175.1</v>
          </cell>
          <cell r="S1573">
            <v>19</v>
          </cell>
          <cell r="T1573">
            <v>185</v>
          </cell>
        </row>
        <row r="1574">
          <cell r="A1574" t="str">
            <v>3 - Prives OQN</v>
          </cell>
          <cell r="B1574" t="str">
            <v>tous</v>
          </cell>
          <cell r="C1574" t="str">
            <v>11-Pri-SLD</v>
          </cell>
          <cell r="D1574" t="str">
            <v>06_aides</v>
          </cell>
          <cell r="E1574" t="str">
            <v>tous</v>
          </cell>
          <cell r="F1574" t="str">
            <v>2001</v>
          </cell>
          <cell r="G1574">
            <v>16</v>
          </cell>
          <cell r="H1574">
            <v>203</v>
          </cell>
          <cell r="I1574">
            <v>22</v>
          </cell>
          <cell r="J1574">
            <v>225</v>
          </cell>
          <cell r="K1574">
            <v>215.95</v>
          </cell>
          <cell r="L1574">
            <v>16</v>
          </cell>
          <cell r="M1574">
            <v>187</v>
          </cell>
          <cell r="N1574">
            <v>2</v>
          </cell>
          <cell r="O1574">
            <v>20</v>
          </cell>
          <cell r="P1574">
            <v>16.91</v>
          </cell>
          <cell r="Q1574">
            <v>199.04</v>
          </cell>
          <cell r="S1574">
            <v>18</v>
          </cell>
          <cell r="T1574">
            <v>207</v>
          </cell>
        </row>
        <row r="1575">
          <cell r="A1575" t="str">
            <v>3 - Prives OQN</v>
          </cell>
          <cell r="B1575" t="str">
            <v>tous</v>
          </cell>
          <cell r="C1575" t="str">
            <v>11-Pri-SLD</v>
          </cell>
          <cell r="D1575" t="str">
            <v>06_aides</v>
          </cell>
          <cell r="E1575" t="str">
            <v>tous</v>
          </cell>
          <cell r="F1575" t="str">
            <v>2002</v>
          </cell>
          <cell r="G1575">
            <v>16</v>
          </cell>
          <cell r="H1575">
            <v>203</v>
          </cell>
          <cell r="I1575">
            <v>27</v>
          </cell>
          <cell r="J1575">
            <v>230</v>
          </cell>
          <cell r="K1575">
            <v>219.93</v>
          </cell>
          <cell r="L1575">
            <v>20</v>
          </cell>
          <cell r="M1575">
            <v>183</v>
          </cell>
          <cell r="N1575">
            <v>1</v>
          </cell>
          <cell r="O1575">
            <v>26</v>
          </cell>
          <cell r="P1575">
            <v>20.5</v>
          </cell>
          <cell r="Q1575">
            <v>199.43</v>
          </cell>
          <cell r="S1575">
            <v>21</v>
          </cell>
          <cell r="T1575">
            <v>209</v>
          </cell>
        </row>
        <row r="1576">
          <cell r="A1576" t="str">
            <v>3 - Prives OQN</v>
          </cell>
          <cell r="B1576" t="str">
            <v>tous</v>
          </cell>
          <cell r="C1576" t="str">
            <v>11-Pri-SLD</v>
          </cell>
          <cell r="D1576" t="str">
            <v>06_aides</v>
          </cell>
          <cell r="E1576" t="str">
            <v>tous</v>
          </cell>
          <cell r="F1576" t="str">
            <v>2003</v>
          </cell>
          <cell r="G1576">
            <v>15</v>
          </cell>
          <cell r="H1576">
            <v>193</v>
          </cell>
          <cell r="I1576">
            <v>19</v>
          </cell>
          <cell r="J1576">
            <v>212</v>
          </cell>
          <cell r="K1576">
            <v>206.3</v>
          </cell>
          <cell r="L1576">
            <v>21</v>
          </cell>
          <cell r="M1576">
            <v>172</v>
          </cell>
          <cell r="O1576">
            <v>19</v>
          </cell>
          <cell r="P1576">
            <v>21</v>
          </cell>
          <cell r="Q1576">
            <v>185.3</v>
          </cell>
          <cell r="S1576">
            <v>21</v>
          </cell>
          <cell r="T1576">
            <v>191</v>
          </cell>
        </row>
        <row r="1577">
          <cell r="A1577" t="str">
            <v>3 - Prives OQN</v>
          </cell>
          <cell r="B1577" t="str">
            <v>tous</v>
          </cell>
          <cell r="C1577" t="str">
            <v>11-Pri-SLD</v>
          </cell>
          <cell r="D1577" t="str">
            <v>07_ash</v>
          </cell>
          <cell r="E1577" t="str">
            <v>tous</v>
          </cell>
          <cell r="F1577" t="str">
            <v>1997</v>
          </cell>
          <cell r="G1577">
            <v>51</v>
          </cell>
          <cell r="H1577">
            <v>372</v>
          </cell>
          <cell r="I1577">
            <v>246</v>
          </cell>
          <cell r="J1577">
            <v>618</v>
          </cell>
          <cell r="K1577">
            <v>503.35</v>
          </cell>
        </row>
        <row r="1578">
          <cell r="A1578" t="str">
            <v>3 - Prives OQN</v>
          </cell>
          <cell r="B1578" t="str">
            <v>tous</v>
          </cell>
          <cell r="C1578" t="str">
            <v>11-Pri-SLD</v>
          </cell>
          <cell r="D1578" t="str">
            <v>07_ash</v>
          </cell>
          <cell r="E1578" t="str">
            <v>tous</v>
          </cell>
          <cell r="F1578" t="str">
            <v>1998</v>
          </cell>
          <cell r="G1578">
            <v>31</v>
          </cell>
          <cell r="H1578">
            <v>213</v>
          </cell>
          <cell r="I1578">
            <v>181</v>
          </cell>
          <cell r="J1578">
            <v>394</v>
          </cell>
          <cell r="K1578">
            <v>310.33999999999997</v>
          </cell>
        </row>
        <row r="1579">
          <cell r="A1579" t="str">
            <v>3 - Prives OQN</v>
          </cell>
          <cell r="B1579" t="str">
            <v>tous</v>
          </cell>
          <cell r="C1579" t="str">
            <v>11-Pri-SLD</v>
          </cell>
          <cell r="D1579" t="str">
            <v>07_ash</v>
          </cell>
          <cell r="E1579" t="str">
            <v>tous</v>
          </cell>
          <cell r="F1579" t="str">
            <v>1999</v>
          </cell>
          <cell r="G1579">
            <v>39</v>
          </cell>
          <cell r="H1579">
            <v>267</v>
          </cell>
          <cell r="I1579">
            <v>204</v>
          </cell>
          <cell r="J1579">
            <v>471</v>
          </cell>
          <cell r="K1579">
            <v>378.62</v>
          </cell>
        </row>
        <row r="1580">
          <cell r="A1580" t="str">
            <v>3 - Prives OQN</v>
          </cell>
          <cell r="B1580" t="str">
            <v>tous</v>
          </cell>
          <cell r="C1580" t="str">
            <v>11-Pri-SLD</v>
          </cell>
          <cell r="D1580" t="str">
            <v>07_ash</v>
          </cell>
          <cell r="E1580" t="str">
            <v>tous</v>
          </cell>
          <cell r="F1580" t="str">
            <v>2000</v>
          </cell>
          <cell r="G1580">
            <v>10</v>
          </cell>
          <cell r="H1580">
            <v>133</v>
          </cell>
          <cell r="I1580">
            <v>29</v>
          </cell>
          <cell r="J1580">
            <v>162</v>
          </cell>
          <cell r="K1580">
            <v>148.49</v>
          </cell>
          <cell r="L1580">
            <v>4</v>
          </cell>
          <cell r="M1580">
            <v>129</v>
          </cell>
          <cell r="N1580">
            <v>0</v>
          </cell>
          <cell r="O1580">
            <v>29</v>
          </cell>
          <cell r="P1580">
            <v>4</v>
          </cell>
          <cell r="Q1580">
            <v>144.49</v>
          </cell>
          <cell r="S1580">
            <v>4</v>
          </cell>
          <cell r="T1580">
            <v>158</v>
          </cell>
        </row>
        <row r="1581">
          <cell r="A1581" t="str">
            <v>3 - Prives OQN</v>
          </cell>
          <cell r="B1581" t="str">
            <v>tous</v>
          </cell>
          <cell r="C1581" t="str">
            <v>11-Pri-SLD</v>
          </cell>
          <cell r="D1581" t="str">
            <v>07_ash</v>
          </cell>
          <cell r="E1581" t="str">
            <v>tous</v>
          </cell>
          <cell r="F1581" t="str">
            <v>2001</v>
          </cell>
          <cell r="G1581">
            <v>12</v>
          </cell>
          <cell r="H1581">
            <v>140</v>
          </cell>
          <cell r="I1581">
            <v>59</v>
          </cell>
          <cell r="J1581">
            <v>199</v>
          </cell>
          <cell r="K1581">
            <v>174.53</v>
          </cell>
          <cell r="L1581">
            <v>8</v>
          </cell>
          <cell r="M1581">
            <v>132</v>
          </cell>
          <cell r="N1581">
            <v>0</v>
          </cell>
          <cell r="O1581">
            <v>59</v>
          </cell>
          <cell r="P1581">
            <v>8</v>
          </cell>
          <cell r="Q1581">
            <v>166.53</v>
          </cell>
          <cell r="S1581">
            <v>8</v>
          </cell>
          <cell r="T1581">
            <v>191</v>
          </cell>
        </row>
        <row r="1582">
          <cell r="A1582" t="str">
            <v>3 - Prives OQN</v>
          </cell>
          <cell r="B1582" t="str">
            <v>tous</v>
          </cell>
          <cell r="C1582" t="str">
            <v>11-Pri-SLD</v>
          </cell>
          <cell r="D1582" t="str">
            <v>07_ash</v>
          </cell>
          <cell r="E1582" t="str">
            <v>tous</v>
          </cell>
          <cell r="F1582" t="str">
            <v>2002</v>
          </cell>
          <cell r="G1582">
            <v>13</v>
          </cell>
          <cell r="H1582">
            <v>156</v>
          </cell>
          <cell r="I1582">
            <v>55</v>
          </cell>
          <cell r="J1582">
            <v>211</v>
          </cell>
          <cell r="K1582">
            <v>183.18</v>
          </cell>
          <cell r="L1582">
            <v>7</v>
          </cell>
          <cell r="M1582">
            <v>149</v>
          </cell>
          <cell r="N1582">
            <v>1</v>
          </cell>
          <cell r="O1582">
            <v>54</v>
          </cell>
          <cell r="P1582">
            <v>7.49</v>
          </cell>
          <cell r="Q1582">
            <v>175.69</v>
          </cell>
          <cell r="S1582">
            <v>8</v>
          </cell>
          <cell r="T1582">
            <v>203</v>
          </cell>
        </row>
        <row r="1583">
          <cell r="A1583" t="str">
            <v>3 - Prives OQN</v>
          </cell>
          <cell r="B1583" t="str">
            <v>tous</v>
          </cell>
          <cell r="C1583" t="str">
            <v>11-Pri-SLD</v>
          </cell>
          <cell r="D1583" t="str">
            <v>07_ash</v>
          </cell>
          <cell r="E1583" t="str">
            <v>tous</v>
          </cell>
          <cell r="F1583" t="str">
            <v>2003</v>
          </cell>
          <cell r="G1583">
            <v>13</v>
          </cell>
          <cell r="H1583">
            <v>131</v>
          </cell>
          <cell r="I1583">
            <v>65</v>
          </cell>
          <cell r="J1583">
            <v>196</v>
          </cell>
          <cell r="K1583">
            <v>173.76</v>
          </cell>
          <cell r="L1583">
            <v>6</v>
          </cell>
          <cell r="M1583">
            <v>125</v>
          </cell>
          <cell r="N1583">
            <v>5</v>
          </cell>
          <cell r="O1583">
            <v>60</v>
          </cell>
          <cell r="P1583">
            <v>8.6199999999999992</v>
          </cell>
          <cell r="Q1583">
            <v>165.14</v>
          </cell>
          <cell r="S1583">
            <v>11</v>
          </cell>
          <cell r="T1583">
            <v>185</v>
          </cell>
        </row>
        <row r="1584">
          <cell r="A1584" t="str">
            <v>3 - Prives OQN</v>
          </cell>
          <cell r="B1584" t="str">
            <v>tous</v>
          </cell>
          <cell r="C1584" t="str">
            <v>11-Pri-SLD</v>
          </cell>
          <cell r="D1584" t="str">
            <v>08_autres_soins</v>
          </cell>
          <cell r="E1584" t="str">
            <v>tous</v>
          </cell>
          <cell r="F1584" t="str">
            <v>1997</v>
          </cell>
          <cell r="G1584">
            <v>52</v>
          </cell>
          <cell r="H1584">
            <v>6</v>
          </cell>
          <cell r="I1584">
            <v>88</v>
          </cell>
          <cell r="J1584">
            <v>94</v>
          </cell>
          <cell r="K1584">
            <v>39.31</v>
          </cell>
        </row>
        <row r="1585">
          <cell r="A1585" t="str">
            <v>3 - Prives OQN</v>
          </cell>
          <cell r="B1585" t="str">
            <v>tous</v>
          </cell>
          <cell r="C1585" t="str">
            <v>11-Pri-SLD</v>
          </cell>
          <cell r="D1585" t="str">
            <v>08_autres_soins</v>
          </cell>
          <cell r="E1585" t="str">
            <v>tous</v>
          </cell>
          <cell r="F1585" t="str">
            <v>1998</v>
          </cell>
          <cell r="G1585">
            <v>30</v>
          </cell>
          <cell r="H1585">
            <v>5</v>
          </cell>
          <cell r="I1585">
            <v>55</v>
          </cell>
          <cell r="J1585">
            <v>60</v>
          </cell>
          <cell r="K1585">
            <v>25.81</v>
          </cell>
        </row>
        <row r="1586">
          <cell r="A1586" t="str">
            <v>3 - Prives OQN</v>
          </cell>
          <cell r="B1586" t="str">
            <v>tous</v>
          </cell>
          <cell r="C1586" t="str">
            <v>11-Pri-SLD</v>
          </cell>
          <cell r="D1586" t="str">
            <v>08_autres_soins</v>
          </cell>
          <cell r="E1586" t="str">
            <v>tous</v>
          </cell>
          <cell r="F1586" t="str">
            <v>1999</v>
          </cell>
          <cell r="G1586">
            <v>39</v>
          </cell>
          <cell r="H1586">
            <v>3</v>
          </cell>
          <cell r="I1586">
            <v>74</v>
          </cell>
          <cell r="J1586">
            <v>77</v>
          </cell>
          <cell r="K1586">
            <v>30.74</v>
          </cell>
        </row>
        <row r="1587">
          <cell r="A1587" t="str">
            <v>3 - Prives OQN</v>
          </cell>
          <cell r="B1587" t="str">
            <v>tous</v>
          </cell>
          <cell r="C1587" t="str">
            <v>11-Pri-SLD</v>
          </cell>
          <cell r="D1587" t="str">
            <v>08_autres_soins</v>
          </cell>
          <cell r="E1587" t="str">
            <v>tous</v>
          </cell>
          <cell r="F1587" t="str">
            <v>2000</v>
          </cell>
          <cell r="G1587">
            <v>12</v>
          </cell>
          <cell r="H1587">
            <v>5</v>
          </cell>
          <cell r="I1587">
            <v>29</v>
          </cell>
          <cell r="J1587">
            <v>34</v>
          </cell>
          <cell r="K1587">
            <v>17.21</v>
          </cell>
          <cell r="L1587">
            <v>2</v>
          </cell>
          <cell r="M1587">
            <v>3</v>
          </cell>
          <cell r="N1587">
            <v>13</v>
          </cell>
          <cell r="O1587">
            <v>16</v>
          </cell>
          <cell r="P1587">
            <v>7.19</v>
          </cell>
          <cell r="Q1587">
            <v>10.02</v>
          </cell>
          <cell r="S1587">
            <v>15</v>
          </cell>
          <cell r="T1587">
            <v>19</v>
          </cell>
        </row>
        <row r="1588">
          <cell r="A1588" t="str">
            <v>3 - Prives OQN</v>
          </cell>
          <cell r="B1588" t="str">
            <v>tous</v>
          </cell>
          <cell r="C1588" t="str">
            <v>11-Pri-SLD</v>
          </cell>
          <cell r="D1588" t="str">
            <v>08_autres_soins</v>
          </cell>
          <cell r="E1588" t="str">
            <v>tous</v>
          </cell>
          <cell r="F1588" t="str">
            <v>2001</v>
          </cell>
          <cell r="G1588">
            <v>14</v>
          </cell>
          <cell r="H1588">
            <v>5</v>
          </cell>
          <cell r="I1588">
            <v>34</v>
          </cell>
          <cell r="J1588">
            <v>39</v>
          </cell>
          <cell r="K1588">
            <v>20.440000000000001</v>
          </cell>
          <cell r="L1588">
            <v>3</v>
          </cell>
          <cell r="M1588">
            <v>2</v>
          </cell>
          <cell r="N1588">
            <v>9</v>
          </cell>
          <cell r="O1588">
            <v>25</v>
          </cell>
          <cell r="P1588">
            <v>6.83</v>
          </cell>
          <cell r="Q1588">
            <v>13.61</v>
          </cell>
          <cell r="S1588">
            <v>12</v>
          </cell>
          <cell r="T1588">
            <v>27</v>
          </cell>
        </row>
        <row r="1589">
          <cell r="A1589" t="str">
            <v>3 - Prives OQN</v>
          </cell>
          <cell r="B1589" t="str">
            <v>tous</v>
          </cell>
          <cell r="C1589" t="str">
            <v>11-Pri-SLD</v>
          </cell>
          <cell r="D1589" t="str">
            <v>08_autres_soins</v>
          </cell>
          <cell r="E1589" t="str">
            <v>tous</v>
          </cell>
          <cell r="F1589" t="str">
            <v>2002</v>
          </cell>
          <cell r="G1589">
            <v>14</v>
          </cell>
          <cell r="H1589">
            <v>6</v>
          </cell>
          <cell r="I1589">
            <v>35</v>
          </cell>
          <cell r="J1589">
            <v>41</v>
          </cell>
          <cell r="K1589">
            <v>21.7</v>
          </cell>
          <cell r="L1589">
            <v>4</v>
          </cell>
          <cell r="M1589">
            <v>2</v>
          </cell>
          <cell r="N1589">
            <v>9</v>
          </cell>
          <cell r="O1589">
            <v>26</v>
          </cell>
          <cell r="P1589">
            <v>8.33</v>
          </cell>
          <cell r="Q1589">
            <v>13.37</v>
          </cell>
          <cell r="S1589">
            <v>13</v>
          </cell>
          <cell r="T1589">
            <v>28</v>
          </cell>
        </row>
        <row r="1590">
          <cell r="A1590" t="str">
            <v>3 - Prives OQN</v>
          </cell>
          <cell r="B1590" t="str">
            <v>tous</v>
          </cell>
          <cell r="C1590" t="str">
            <v>11-Pri-SLD</v>
          </cell>
          <cell r="D1590" t="str">
            <v>08_autres_soins</v>
          </cell>
          <cell r="E1590" t="str">
            <v>tous</v>
          </cell>
          <cell r="F1590" t="str">
            <v>2003</v>
          </cell>
          <cell r="G1590">
            <v>13</v>
          </cell>
          <cell r="H1590">
            <v>5</v>
          </cell>
          <cell r="I1590">
            <v>29</v>
          </cell>
          <cell r="J1590">
            <v>34</v>
          </cell>
          <cell r="K1590">
            <v>16.690000000000001</v>
          </cell>
          <cell r="L1590">
            <v>2</v>
          </cell>
          <cell r="M1590">
            <v>3</v>
          </cell>
          <cell r="N1590">
            <v>7</v>
          </cell>
          <cell r="O1590">
            <v>22</v>
          </cell>
          <cell r="P1590">
            <v>5.39</v>
          </cell>
          <cell r="Q1590">
            <v>11.3</v>
          </cell>
          <cell r="S1590">
            <v>9</v>
          </cell>
          <cell r="T1590">
            <v>25</v>
          </cell>
        </row>
        <row r="1591">
          <cell r="A1591" t="str">
            <v>3 - Prives OQN</v>
          </cell>
          <cell r="B1591" t="str">
            <v>tous</v>
          </cell>
          <cell r="C1591" t="str">
            <v>11-Pri-SLD</v>
          </cell>
          <cell r="D1591" t="str">
            <v>09_educ_soc</v>
          </cell>
          <cell r="E1591" t="str">
            <v>tous</v>
          </cell>
          <cell r="F1591" t="str">
            <v>1997</v>
          </cell>
          <cell r="G1591">
            <v>10</v>
          </cell>
          <cell r="H1591">
            <v>4</v>
          </cell>
          <cell r="I1591">
            <v>10</v>
          </cell>
          <cell r="J1591">
            <v>14</v>
          </cell>
          <cell r="K1591">
            <v>8.31</v>
          </cell>
        </row>
        <row r="1592">
          <cell r="A1592" t="str">
            <v>3 - Prives OQN</v>
          </cell>
          <cell r="B1592" t="str">
            <v>tous</v>
          </cell>
          <cell r="C1592" t="str">
            <v>11-Pri-SLD</v>
          </cell>
          <cell r="D1592" t="str">
            <v>09_educ_soc</v>
          </cell>
          <cell r="E1592" t="str">
            <v>tous</v>
          </cell>
          <cell r="F1592" t="str">
            <v>1998</v>
          </cell>
          <cell r="G1592">
            <v>7</v>
          </cell>
          <cell r="H1592">
            <v>3</v>
          </cell>
          <cell r="I1592">
            <v>5</v>
          </cell>
          <cell r="J1592">
            <v>8</v>
          </cell>
          <cell r="K1592">
            <v>4.78</v>
          </cell>
        </row>
        <row r="1593">
          <cell r="A1593" t="str">
            <v>3 - Prives OQN</v>
          </cell>
          <cell r="B1593" t="str">
            <v>tous</v>
          </cell>
          <cell r="C1593" t="str">
            <v>11-Pri-SLD</v>
          </cell>
          <cell r="D1593" t="str">
            <v>09_educ_soc</v>
          </cell>
          <cell r="E1593" t="str">
            <v>tous</v>
          </cell>
          <cell r="F1593" t="str">
            <v>1999</v>
          </cell>
          <cell r="G1593">
            <v>10</v>
          </cell>
          <cell r="H1593">
            <v>8</v>
          </cell>
          <cell r="I1593">
            <v>6</v>
          </cell>
          <cell r="J1593">
            <v>14</v>
          </cell>
          <cell r="K1593">
            <v>10.29</v>
          </cell>
        </row>
        <row r="1594">
          <cell r="A1594" t="str">
            <v>3 - Prives OQN</v>
          </cell>
          <cell r="B1594" t="str">
            <v>tous</v>
          </cell>
          <cell r="C1594" t="str">
            <v>11-Pri-SLD</v>
          </cell>
          <cell r="D1594" t="str">
            <v>09_educ_soc</v>
          </cell>
          <cell r="E1594" t="str">
            <v>tous</v>
          </cell>
          <cell r="F1594" t="str">
            <v>2000</v>
          </cell>
          <cell r="G1594">
            <v>3</v>
          </cell>
          <cell r="H1594">
            <v>3</v>
          </cell>
          <cell r="I1594">
            <v>3</v>
          </cell>
          <cell r="J1594">
            <v>6</v>
          </cell>
          <cell r="K1594">
            <v>4.6500000000000004</v>
          </cell>
          <cell r="L1594">
            <v>0</v>
          </cell>
          <cell r="M1594">
            <v>3</v>
          </cell>
          <cell r="N1594">
            <v>1</v>
          </cell>
          <cell r="O1594">
            <v>2</v>
          </cell>
          <cell r="P1594">
            <v>0.4</v>
          </cell>
          <cell r="Q1594">
            <v>4.25</v>
          </cell>
          <cell r="S1594">
            <v>1</v>
          </cell>
          <cell r="T1594">
            <v>5</v>
          </cell>
        </row>
        <row r="1595">
          <cell r="A1595" t="str">
            <v>3 - Prives OQN</v>
          </cell>
          <cell r="B1595" t="str">
            <v>tous</v>
          </cell>
          <cell r="C1595" t="str">
            <v>11-Pri-SLD</v>
          </cell>
          <cell r="D1595" t="str">
            <v>09_educ_soc</v>
          </cell>
          <cell r="E1595" t="str">
            <v>tous</v>
          </cell>
          <cell r="F1595" t="str">
            <v>2001</v>
          </cell>
          <cell r="G1595">
            <v>4</v>
          </cell>
          <cell r="H1595">
            <v>6</v>
          </cell>
          <cell r="I1595">
            <v>3</v>
          </cell>
          <cell r="J1595">
            <v>9</v>
          </cell>
          <cell r="K1595">
            <v>7.76</v>
          </cell>
          <cell r="L1595">
            <v>1</v>
          </cell>
          <cell r="M1595">
            <v>5</v>
          </cell>
          <cell r="N1595">
            <v>2</v>
          </cell>
          <cell r="O1595">
            <v>1</v>
          </cell>
          <cell r="P1595">
            <v>1.86</v>
          </cell>
          <cell r="Q1595">
            <v>5.9</v>
          </cell>
          <cell r="S1595">
            <v>3</v>
          </cell>
          <cell r="T1595">
            <v>6</v>
          </cell>
        </row>
        <row r="1596">
          <cell r="A1596" t="str">
            <v>3 - Prives OQN</v>
          </cell>
          <cell r="B1596" t="str">
            <v>tous</v>
          </cell>
          <cell r="C1596" t="str">
            <v>11-Pri-SLD</v>
          </cell>
          <cell r="D1596" t="str">
            <v>09_educ_soc</v>
          </cell>
          <cell r="E1596" t="str">
            <v>tous</v>
          </cell>
          <cell r="F1596" t="str">
            <v>2002</v>
          </cell>
          <cell r="G1596">
            <v>5</v>
          </cell>
          <cell r="H1596">
            <v>8</v>
          </cell>
          <cell r="I1596">
            <v>2</v>
          </cell>
          <cell r="J1596">
            <v>10</v>
          </cell>
          <cell r="K1596">
            <v>9.3000000000000007</v>
          </cell>
          <cell r="L1596">
            <v>1</v>
          </cell>
          <cell r="M1596">
            <v>7</v>
          </cell>
          <cell r="N1596">
            <v>1</v>
          </cell>
          <cell r="O1596">
            <v>1</v>
          </cell>
          <cell r="P1596">
            <v>1.4</v>
          </cell>
          <cell r="Q1596">
            <v>7.9</v>
          </cell>
          <cell r="S1596">
            <v>2</v>
          </cell>
          <cell r="T1596">
            <v>8</v>
          </cell>
        </row>
        <row r="1597">
          <cell r="A1597" t="str">
            <v>3 - Prives OQN</v>
          </cell>
          <cell r="B1597" t="str">
            <v>tous</v>
          </cell>
          <cell r="C1597" t="str">
            <v>11-Pri-SLD</v>
          </cell>
          <cell r="D1597" t="str">
            <v>09_educ_soc</v>
          </cell>
          <cell r="E1597" t="str">
            <v>tous</v>
          </cell>
          <cell r="F1597" t="str">
            <v>2003</v>
          </cell>
          <cell r="G1597">
            <v>3</v>
          </cell>
          <cell r="H1597">
            <v>5</v>
          </cell>
          <cell r="I1597">
            <v>3</v>
          </cell>
          <cell r="J1597">
            <v>8</v>
          </cell>
          <cell r="K1597">
            <v>6.3</v>
          </cell>
          <cell r="L1597">
            <v>1</v>
          </cell>
          <cell r="M1597">
            <v>4</v>
          </cell>
          <cell r="N1597">
            <v>1</v>
          </cell>
          <cell r="O1597">
            <v>2</v>
          </cell>
          <cell r="P1597">
            <v>1.4</v>
          </cell>
          <cell r="Q1597">
            <v>4.9000000000000004</v>
          </cell>
          <cell r="S1597">
            <v>2</v>
          </cell>
          <cell r="T1597">
            <v>6</v>
          </cell>
        </row>
        <row r="1598">
          <cell r="A1598" t="str">
            <v>3 - Prives OQN</v>
          </cell>
          <cell r="B1598" t="str">
            <v>tous</v>
          </cell>
          <cell r="C1598" t="str">
            <v>11-Pri-SLD</v>
          </cell>
          <cell r="D1598" t="str">
            <v>10_medtech</v>
          </cell>
          <cell r="E1598" t="str">
            <v>tous</v>
          </cell>
          <cell r="F1598" t="str">
            <v>1997</v>
          </cell>
          <cell r="G1598">
            <v>8</v>
          </cell>
          <cell r="H1598">
            <v>0</v>
          </cell>
          <cell r="I1598">
            <v>9</v>
          </cell>
          <cell r="J1598">
            <v>9</v>
          </cell>
          <cell r="K1598">
            <v>2.86</v>
          </cell>
        </row>
        <row r="1599">
          <cell r="A1599" t="str">
            <v>3 - Prives OQN</v>
          </cell>
          <cell r="B1599" t="str">
            <v>tous</v>
          </cell>
          <cell r="C1599" t="str">
            <v>11-Pri-SLD</v>
          </cell>
          <cell r="D1599" t="str">
            <v>10_medtech</v>
          </cell>
          <cell r="E1599" t="str">
            <v>tous</v>
          </cell>
          <cell r="F1599" t="str">
            <v>1998</v>
          </cell>
          <cell r="G1599">
            <v>5</v>
          </cell>
          <cell r="H1599">
            <v>0</v>
          </cell>
          <cell r="I1599">
            <v>6</v>
          </cell>
          <cell r="J1599">
            <v>6</v>
          </cell>
          <cell r="K1599">
            <v>1.76</v>
          </cell>
        </row>
        <row r="1600">
          <cell r="A1600" t="str">
            <v>3 - Prives OQN</v>
          </cell>
          <cell r="B1600" t="str">
            <v>tous</v>
          </cell>
          <cell r="C1600" t="str">
            <v>11-Pri-SLD</v>
          </cell>
          <cell r="D1600" t="str">
            <v>10_medtech</v>
          </cell>
          <cell r="E1600" t="str">
            <v>tous</v>
          </cell>
          <cell r="F1600" t="str">
            <v>1999</v>
          </cell>
          <cell r="G1600">
            <v>8</v>
          </cell>
          <cell r="H1600">
            <v>0</v>
          </cell>
          <cell r="I1600">
            <v>9</v>
          </cell>
          <cell r="J1600">
            <v>9</v>
          </cell>
          <cell r="K1600">
            <v>2.85</v>
          </cell>
        </row>
        <row r="1601">
          <cell r="A1601" t="str">
            <v>3 - Prives OQN</v>
          </cell>
          <cell r="B1601" t="str">
            <v>tous</v>
          </cell>
          <cell r="C1601" t="str">
            <v>11-Pri-SLD</v>
          </cell>
          <cell r="D1601" t="str">
            <v>10_medtech</v>
          </cell>
          <cell r="E1601" t="str">
            <v>tous</v>
          </cell>
          <cell r="F1601" t="str">
            <v>2000</v>
          </cell>
          <cell r="G1601">
            <v>4</v>
          </cell>
          <cell r="H1601">
            <v>0</v>
          </cell>
          <cell r="I1601">
            <v>5</v>
          </cell>
          <cell r="J1601">
            <v>5</v>
          </cell>
          <cell r="K1601">
            <v>2.13</v>
          </cell>
          <cell r="L1601">
            <v>0</v>
          </cell>
          <cell r="M1601">
            <v>0</v>
          </cell>
          <cell r="N1601">
            <v>0</v>
          </cell>
          <cell r="O1601">
            <v>5</v>
          </cell>
          <cell r="P1601">
            <v>0</v>
          </cell>
          <cell r="Q1601">
            <v>2.13</v>
          </cell>
          <cell r="S1601">
            <v>0</v>
          </cell>
          <cell r="T1601">
            <v>5</v>
          </cell>
        </row>
        <row r="1602">
          <cell r="A1602" t="str">
            <v>3 - Prives OQN</v>
          </cell>
          <cell r="B1602" t="str">
            <v>tous</v>
          </cell>
          <cell r="C1602" t="str">
            <v>11-Pri-SLD</v>
          </cell>
          <cell r="D1602" t="str">
            <v>10_medtech</v>
          </cell>
          <cell r="E1602" t="str">
            <v>tous</v>
          </cell>
          <cell r="F1602" t="str">
            <v>2001</v>
          </cell>
          <cell r="G1602">
            <v>7</v>
          </cell>
          <cell r="H1602">
            <v>0</v>
          </cell>
          <cell r="I1602">
            <v>8</v>
          </cell>
          <cell r="J1602">
            <v>8</v>
          </cell>
          <cell r="K1602">
            <v>3.1</v>
          </cell>
          <cell r="L1602">
            <v>0</v>
          </cell>
          <cell r="M1602">
            <v>0</v>
          </cell>
          <cell r="N1602">
            <v>0</v>
          </cell>
          <cell r="O1602">
            <v>8</v>
          </cell>
          <cell r="P1602">
            <v>0</v>
          </cell>
          <cell r="Q1602">
            <v>3.1</v>
          </cell>
          <cell r="S1602">
            <v>0</v>
          </cell>
          <cell r="T1602">
            <v>8</v>
          </cell>
        </row>
        <row r="1603">
          <cell r="A1603" t="str">
            <v>3 - Prives OQN</v>
          </cell>
          <cell r="B1603" t="str">
            <v>tous</v>
          </cell>
          <cell r="C1603" t="str">
            <v>11-Pri-SLD</v>
          </cell>
          <cell r="D1603" t="str">
            <v>10_medtech</v>
          </cell>
          <cell r="E1603" t="str">
            <v>tous</v>
          </cell>
          <cell r="F1603" t="str">
            <v>2002</v>
          </cell>
          <cell r="G1603">
            <v>7</v>
          </cell>
          <cell r="I1603">
            <v>10</v>
          </cell>
          <cell r="J1603">
            <v>10</v>
          </cell>
          <cell r="K1603">
            <v>3.81</v>
          </cell>
          <cell r="N1603">
            <v>1</v>
          </cell>
          <cell r="O1603">
            <v>9</v>
          </cell>
          <cell r="P1603">
            <v>0.05</v>
          </cell>
          <cell r="Q1603">
            <v>3.76</v>
          </cell>
          <cell r="S1603">
            <v>1</v>
          </cell>
          <cell r="T1603">
            <v>9</v>
          </cell>
        </row>
        <row r="1604">
          <cell r="A1604" t="str">
            <v>3 - Prives OQN</v>
          </cell>
          <cell r="B1604" t="str">
            <v>tous</v>
          </cell>
          <cell r="C1604" t="str">
            <v>11-Pri-SLD</v>
          </cell>
          <cell r="D1604" t="str">
            <v>10_medtech</v>
          </cell>
          <cell r="E1604" t="str">
            <v>tous</v>
          </cell>
          <cell r="F1604" t="str">
            <v>2003</v>
          </cell>
          <cell r="G1604">
            <v>6</v>
          </cell>
          <cell r="I1604">
            <v>8</v>
          </cell>
          <cell r="J1604">
            <v>8</v>
          </cell>
          <cell r="K1604">
            <v>3.24</v>
          </cell>
          <cell r="N1604">
            <v>1</v>
          </cell>
          <cell r="O1604">
            <v>7</v>
          </cell>
          <cell r="P1604">
            <v>0.05</v>
          </cell>
          <cell r="Q1604">
            <v>3.19</v>
          </cell>
          <cell r="S1604">
            <v>1</v>
          </cell>
          <cell r="T1604">
            <v>7</v>
          </cell>
        </row>
        <row r="1605">
          <cell r="A1605" t="str">
            <v>3 - Prives OQN</v>
          </cell>
          <cell r="B1605" t="str">
            <v>tous</v>
          </cell>
          <cell r="C1605" t="str">
            <v>11-Pri-SLD</v>
          </cell>
          <cell r="D1605" t="str">
            <v>11_techn</v>
          </cell>
          <cell r="E1605" t="str">
            <v>tous</v>
          </cell>
          <cell r="F1605" t="str">
            <v>1997</v>
          </cell>
          <cell r="G1605">
            <v>45</v>
          </cell>
          <cell r="H1605">
            <v>196</v>
          </cell>
          <cell r="I1605">
            <v>251</v>
          </cell>
          <cell r="J1605">
            <v>447</v>
          </cell>
          <cell r="K1605">
            <v>299.31</v>
          </cell>
        </row>
        <row r="1606">
          <cell r="A1606" t="str">
            <v>3 - Prives OQN</v>
          </cell>
          <cell r="B1606" t="str">
            <v>tous</v>
          </cell>
          <cell r="C1606" t="str">
            <v>11-Pri-SLD</v>
          </cell>
          <cell r="D1606" t="str">
            <v>11_techn</v>
          </cell>
          <cell r="E1606" t="str">
            <v>tous</v>
          </cell>
          <cell r="F1606" t="str">
            <v>1998</v>
          </cell>
          <cell r="G1606">
            <v>30</v>
          </cell>
          <cell r="H1606">
            <v>116</v>
          </cell>
          <cell r="I1606">
            <v>126</v>
          </cell>
          <cell r="J1606">
            <v>242</v>
          </cell>
          <cell r="K1606">
            <v>170.89</v>
          </cell>
        </row>
        <row r="1607">
          <cell r="A1607" t="str">
            <v>3 - Prives OQN</v>
          </cell>
          <cell r="B1607" t="str">
            <v>tous</v>
          </cell>
          <cell r="C1607" t="str">
            <v>11-Pri-SLD</v>
          </cell>
          <cell r="D1607" t="str">
            <v>11_techn</v>
          </cell>
          <cell r="E1607" t="str">
            <v>tous</v>
          </cell>
          <cell r="F1607" t="str">
            <v>1999</v>
          </cell>
          <cell r="G1607">
            <v>36</v>
          </cell>
          <cell r="H1607">
            <v>120</v>
          </cell>
          <cell r="I1607">
            <v>176</v>
          </cell>
          <cell r="J1607">
            <v>296</v>
          </cell>
          <cell r="K1607">
            <v>198.02</v>
          </cell>
        </row>
        <row r="1608">
          <cell r="A1608" t="str">
            <v>3 - Prives OQN</v>
          </cell>
          <cell r="B1608" t="str">
            <v>tous</v>
          </cell>
          <cell r="C1608" t="str">
            <v>11-Pri-SLD</v>
          </cell>
          <cell r="D1608" t="str">
            <v>11_techn</v>
          </cell>
          <cell r="E1608" t="str">
            <v>tous</v>
          </cell>
          <cell r="F1608" t="str">
            <v>2000</v>
          </cell>
          <cell r="G1608">
            <v>10</v>
          </cell>
          <cell r="H1608">
            <v>49</v>
          </cell>
          <cell r="I1608">
            <v>30</v>
          </cell>
          <cell r="J1608">
            <v>79</v>
          </cell>
          <cell r="K1608">
            <v>67.78</v>
          </cell>
          <cell r="L1608">
            <v>31</v>
          </cell>
          <cell r="M1608">
            <v>18</v>
          </cell>
          <cell r="N1608">
            <v>8</v>
          </cell>
          <cell r="O1608">
            <v>22</v>
          </cell>
          <cell r="P1608">
            <v>33.840000000000003</v>
          </cell>
          <cell r="Q1608">
            <v>33.94</v>
          </cell>
          <cell r="S1608">
            <v>39</v>
          </cell>
          <cell r="T1608">
            <v>40</v>
          </cell>
        </row>
        <row r="1609">
          <cell r="A1609" t="str">
            <v>3 - Prives OQN</v>
          </cell>
          <cell r="B1609" t="str">
            <v>tous</v>
          </cell>
          <cell r="C1609" t="str">
            <v>11-Pri-SLD</v>
          </cell>
          <cell r="D1609" t="str">
            <v>11_techn</v>
          </cell>
          <cell r="E1609" t="str">
            <v>tous</v>
          </cell>
          <cell r="F1609" t="str">
            <v>2001</v>
          </cell>
          <cell r="G1609">
            <v>12</v>
          </cell>
          <cell r="H1609">
            <v>48</v>
          </cell>
          <cell r="I1609">
            <v>21</v>
          </cell>
          <cell r="J1609">
            <v>69</v>
          </cell>
          <cell r="K1609">
            <v>59.73</v>
          </cell>
          <cell r="L1609">
            <v>30</v>
          </cell>
          <cell r="M1609">
            <v>18</v>
          </cell>
          <cell r="N1609">
            <v>5</v>
          </cell>
          <cell r="O1609">
            <v>16</v>
          </cell>
          <cell r="P1609">
            <v>32.659999999999997</v>
          </cell>
          <cell r="Q1609">
            <v>27.07</v>
          </cell>
          <cell r="S1609">
            <v>35</v>
          </cell>
          <cell r="T1609">
            <v>34</v>
          </cell>
        </row>
        <row r="1610">
          <cell r="A1610" t="str">
            <v>3 - Prives OQN</v>
          </cell>
          <cell r="B1610" t="str">
            <v>tous</v>
          </cell>
          <cell r="C1610" t="str">
            <v>11-Pri-SLD</v>
          </cell>
          <cell r="D1610" t="str">
            <v>11_techn</v>
          </cell>
          <cell r="E1610" t="str">
            <v>tous</v>
          </cell>
          <cell r="F1610" t="str">
            <v>2002</v>
          </cell>
          <cell r="G1610">
            <v>13</v>
          </cell>
          <cell r="H1610">
            <v>47</v>
          </cell>
          <cell r="I1610">
            <v>36</v>
          </cell>
          <cell r="J1610">
            <v>83</v>
          </cell>
          <cell r="K1610">
            <v>68.02</v>
          </cell>
          <cell r="L1610">
            <v>29</v>
          </cell>
          <cell r="M1610">
            <v>18</v>
          </cell>
          <cell r="N1610">
            <v>13</v>
          </cell>
          <cell r="O1610">
            <v>23</v>
          </cell>
          <cell r="P1610">
            <v>36.630000000000003</v>
          </cell>
          <cell r="Q1610">
            <v>31.39</v>
          </cell>
          <cell r="S1610">
            <v>42</v>
          </cell>
          <cell r="T1610">
            <v>41</v>
          </cell>
        </row>
        <row r="1611">
          <cell r="A1611" t="str">
            <v>3 - Prives OQN</v>
          </cell>
          <cell r="B1611" t="str">
            <v>tous</v>
          </cell>
          <cell r="C1611" t="str">
            <v>11-Pri-SLD</v>
          </cell>
          <cell r="D1611" t="str">
            <v>11_techn</v>
          </cell>
          <cell r="E1611" t="str">
            <v>tous</v>
          </cell>
          <cell r="F1611" t="str">
            <v>2003</v>
          </cell>
          <cell r="G1611">
            <v>10</v>
          </cell>
          <cell r="H1611">
            <v>27</v>
          </cell>
          <cell r="I1611">
            <v>29</v>
          </cell>
          <cell r="J1611">
            <v>56</v>
          </cell>
          <cell r="K1611">
            <v>45.13</v>
          </cell>
          <cell r="L1611">
            <v>23</v>
          </cell>
          <cell r="M1611">
            <v>4</v>
          </cell>
          <cell r="N1611">
            <v>10</v>
          </cell>
          <cell r="O1611">
            <v>19</v>
          </cell>
          <cell r="P1611">
            <v>28.18</v>
          </cell>
          <cell r="Q1611">
            <v>16.95</v>
          </cell>
          <cell r="S1611">
            <v>33</v>
          </cell>
          <cell r="T1611">
            <v>23</v>
          </cell>
        </row>
        <row r="1612">
          <cell r="A1612" t="str">
            <v>3 - Prives OQN</v>
          </cell>
          <cell r="B1612" t="str">
            <v>tous</v>
          </cell>
          <cell r="C1612" t="str">
            <v>11-Pri-SLD</v>
          </cell>
          <cell r="D1612" t="str">
            <v>12_total</v>
          </cell>
          <cell r="E1612" t="str">
            <v>tous</v>
          </cell>
          <cell r="F1612" t="str">
            <v>1997</v>
          </cell>
          <cell r="G1612">
            <v>61</v>
          </cell>
          <cell r="H1612">
            <v>1530</v>
          </cell>
          <cell r="I1612">
            <v>1128</v>
          </cell>
          <cell r="J1612">
            <v>2658</v>
          </cell>
          <cell r="K1612">
            <v>2080.6799999999998</v>
          </cell>
        </row>
        <row r="1613">
          <cell r="A1613" t="str">
            <v>3 - Prives OQN</v>
          </cell>
          <cell r="B1613" t="str">
            <v>tous</v>
          </cell>
          <cell r="C1613" t="str">
            <v>11-Pri-SLD</v>
          </cell>
          <cell r="D1613" t="str">
            <v>12_total</v>
          </cell>
          <cell r="E1613" t="str">
            <v>tous</v>
          </cell>
          <cell r="F1613" t="str">
            <v>1998</v>
          </cell>
          <cell r="G1613">
            <v>36</v>
          </cell>
          <cell r="H1613">
            <v>929</v>
          </cell>
          <cell r="I1613">
            <v>685</v>
          </cell>
          <cell r="J1613">
            <v>1614</v>
          </cell>
          <cell r="K1613">
            <v>1289.45</v>
          </cell>
        </row>
        <row r="1614">
          <cell r="A1614" t="str">
            <v>3 - Prives OQN</v>
          </cell>
          <cell r="B1614" t="str">
            <v>tous</v>
          </cell>
          <cell r="C1614" t="str">
            <v>11-Pri-SLD</v>
          </cell>
          <cell r="D1614" t="str">
            <v>12_total</v>
          </cell>
          <cell r="E1614" t="str">
            <v>tous</v>
          </cell>
          <cell r="F1614" t="str">
            <v>1999</v>
          </cell>
          <cell r="G1614">
            <v>45</v>
          </cell>
          <cell r="H1614">
            <v>1091</v>
          </cell>
          <cell r="I1614">
            <v>875</v>
          </cell>
          <cell r="J1614">
            <v>1966</v>
          </cell>
          <cell r="K1614">
            <v>1544.22</v>
          </cell>
        </row>
        <row r="1615">
          <cell r="A1615" t="str">
            <v>3 - Prives OQN</v>
          </cell>
          <cell r="B1615" t="str">
            <v>tous</v>
          </cell>
          <cell r="C1615" t="str">
            <v>11-Pri-SLD</v>
          </cell>
          <cell r="D1615" t="str">
            <v>12_total</v>
          </cell>
          <cell r="E1615" t="str">
            <v>tous</v>
          </cell>
          <cell r="F1615" t="str">
            <v>2000</v>
          </cell>
          <cell r="G1615">
            <v>16</v>
          </cell>
          <cell r="H1615">
            <v>485</v>
          </cell>
          <cell r="I1615">
            <v>174</v>
          </cell>
          <cell r="J1615">
            <v>659</v>
          </cell>
          <cell r="K1615">
            <v>578.72</v>
          </cell>
          <cell r="L1615">
            <v>68</v>
          </cell>
          <cell r="M1615">
            <v>417</v>
          </cell>
          <cell r="N1615">
            <v>32</v>
          </cell>
          <cell r="O1615">
            <v>142</v>
          </cell>
          <cell r="P1615">
            <v>81.11</v>
          </cell>
          <cell r="Q1615">
            <v>497.11</v>
          </cell>
          <cell r="S1615">
            <v>100</v>
          </cell>
          <cell r="T1615">
            <v>559</v>
          </cell>
        </row>
        <row r="1616">
          <cell r="A1616" t="str">
            <v>3 - Prives OQN</v>
          </cell>
          <cell r="B1616" t="str">
            <v>tous</v>
          </cell>
          <cell r="C1616" t="str">
            <v>11-Pri-SLD</v>
          </cell>
          <cell r="D1616" t="str">
            <v>12_total</v>
          </cell>
          <cell r="E1616" t="str">
            <v>tous</v>
          </cell>
          <cell r="F1616" t="str">
            <v>2001</v>
          </cell>
          <cell r="G1616">
            <v>16</v>
          </cell>
          <cell r="H1616">
            <v>544</v>
          </cell>
          <cell r="I1616">
            <v>192</v>
          </cell>
          <cell r="J1616">
            <v>736</v>
          </cell>
          <cell r="K1616">
            <v>648.37</v>
          </cell>
          <cell r="L1616">
            <v>79</v>
          </cell>
          <cell r="M1616">
            <v>465</v>
          </cell>
          <cell r="N1616">
            <v>24</v>
          </cell>
          <cell r="O1616">
            <v>168</v>
          </cell>
          <cell r="P1616">
            <v>89.77</v>
          </cell>
          <cell r="Q1616">
            <v>558.6</v>
          </cell>
          <cell r="S1616">
            <v>103</v>
          </cell>
          <cell r="T1616">
            <v>633</v>
          </cell>
        </row>
        <row r="1617">
          <cell r="A1617" t="str">
            <v>3 - Prives OQN</v>
          </cell>
          <cell r="B1617" t="str">
            <v>tous</v>
          </cell>
          <cell r="C1617" t="str">
            <v>11-Pri-SLD</v>
          </cell>
          <cell r="D1617" t="str">
            <v>12_total</v>
          </cell>
          <cell r="E1617" t="str">
            <v>tous</v>
          </cell>
          <cell r="F1617" t="str">
            <v>2002</v>
          </cell>
          <cell r="G1617">
            <v>16</v>
          </cell>
          <cell r="H1617">
            <v>558</v>
          </cell>
          <cell r="I1617">
            <v>220</v>
          </cell>
          <cell r="J1617">
            <v>778</v>
          </cell>
          <cell r="K1617">
            <v>674.39</v>
          </cell>
          <cell r="L1617">
            <v>78</v>
          </cell>
          <cell r="M1617">
            <v>480</v>
          </cell>
          <cell r="N1617">
            <v>34</v>
          </cell>
          <cell r="O1617">
            <v>186</v>
          </cell>
          <cell r="P1617">
            <v>95.25</v>
          </cell>
          <cell r="Q1617">
            <v>579.14</v>
          </cell>
          <cell r="S1617">
            <v>112</v>
          </cell>
          <cell r="T1617">
            <v>666</v>
          </cell>
        </row>
        <row r="1618">
          <cell r="A1618" t="str">
            <v>3 - Prives OQN</v>
          </cell>
          <cell r="B1618" t="str">
            <v>tous</v>
          </cell>
          <cell r="C1618" t="str">
            <v>11-Pri-SLD</v>
          </cell>
          <cell r="D1618" t="str">
            <v>12_total</v>
          </cell>
          <cell r="E1618" t="str">
            <v>tous</v>
          </cell>
          <cell r="F1618" t="str">
            <v>2003</v>
          </cell>
          <cell r="G1618">
            <v>15</v>
          </cell>
          <cell r="H1618">
            <v>478</v>
          </cell>
          <cell r="I1618">
            <v>224</v>
          </cell>
          <cell r="J1618">
            <v>702</v>
          </cell>
          <cell r="K1618">
            <v>602.41</v>
          </cell>
          <cell r="L1618">
            <v>63</v>
          </cell>
          <cell r="M1618">
            <v>415</v>
          </cell>
          <cell r="N1618">
            <v>41</v>
          </cell>
          <cell r="O1618">
            <v>183</v>
          </cell>
          <cell r="P1618">
            <v>81.84</v>
          </cell>
          <cell r="Q1618">
            <v>520.57000000000005</v>
          </cell>
          <cell r="S1618">
            <v>104</v>
          </cell>
          <cell r="T1618">
            <v>598</v>
          </cell>
        </row>
        <row r="1619">
          <cell r="A1619" t="str">
            <v>3 - Prives OQN</v>
          </cell>
          <cell r="B1619" t="str">
            <v>tous</v>
          </cell>
          <cell r="C1619" t="str">
            <v>12-Pri-Dialyse</v>
          </cell>
          <cell r="D1619" t="str">
            <v>01_adm</v>
          </cell>
          <cell r="E1619" t="str">
            <v>tous</v>
          </cell>
          <cell r="F1619" t="str">
            <v>1997</v>
          </cell>
          <cell r="G1619">
            <v>205</v>
          </cell>
          <cell r="H1619">
            <v>364</v>
          </cell>
          <cell r="I1619">
            <v>1334</v>
          </cell>
          <cell r="J1619">
            <v>1698</v>
          </cell>
          <cell r="K1619">
            <v>577.59</v>
          </cell>
        </row>
        <row r="1620">
          <cell r="A1620" t="str">
            <v>3 - Prives OQN</v>
          </cell>
          <cell r="B1620" t="str">
            <v>tous</v>
          </cell>
          <cell r="C1620" t="str">
            <v>12-Pri-Dialyse</v>
          </cell>
          <cell r="D1620" t="str">
            <v>01_adm</v>
          </cell>
          <cell r="E1620" t="str">
            <v>tous</v>
          </cell>
          <cell r="F1620" t="str">
            <v>1998</v>
          </cell>
          <cell r="G1620">
            <v>225</v>
          </cell>
          <cell r="H1620">
            <v>414</v>
          </cell>
          <cell r="I1620">
            <v>1404</v>
          </cell>
          <cell r="J1620">
            <v>1818</v>
          </cell>
          <cell r="K1620">
            <v>637.33000000000004</v>
          </cell>
        </row>
        <row r="1621">
          <cell r="A1621" t="str">
            <v>3 - Prives OQN</v>
          </cell>
          <cell r="B1621" t="str">
            <v>tous</v>
          </cell>
          <cell r="C1621" t="str">
            <v>12-Pri-Dialyse</v>
          </cell>
          <cell r="D1621" t="str">
            <v>01_adm</v>
          </cell>
          <cell r="E1621" t="str">
            <v>tous</v>
          </cell>
          <cell r="F1621" t="str">
            <v>1999</v>
          </cell>
          <cell r="G1621">
            <v>201</v>
          </cell>
          <cell r="H1621">
            <v>261</v>
          </cell>
          <cell r="I1621">
            <v>1491</v>
          </cell>
          <cell r="J1621">
            <v>1752</v>
          </cell>
          <cell r="K1621">
            <v>453.87</v>
          </cell>
        </row>
        <row r="1622">
          <cell r="A1622" t="str">
            <v>3 - Prives OQN</v>
          </cell>
          <cell r="B1622" t="str">
            <v>tous</v>
          </cell>
          <cell r="C1622" t="str">
            <v>12-Pri-Dialyse</v>
          </cell>
          <cell r="D1622" t="str">
            <v>01_adm</v>
          </cell>
          <cell r="E1622" t="str">
            <v>tous</v>
          </cell>
          <cell r="F1622" t="str">
            <v>2000</v>
          </cell>
          <cell r="G1622">
            <v>228</v>
          </cell>
          <cell r="H1622">
            <v>338</v>
          </cell>
          <cell r="I1622">
            <v>1545</v>
          </cell>
          <cell r="J1622">
            <v>1883</v>
          </cell>
          <cell r="K1622">
            <v>543.59</v>
          </cell>
          <cell r="L1622">
            <v>68</v>
          </cell>
          <cell r="M1622">
            <v>265</v>
          </cell>
          <cell r="N1622">
            <v>379</v>
          </cell>
          <cell r="O1622">
            <v>755</v>
          </cell>
          <cell r="P1622">
            <v>106.93</v>
          </cell>
          <cell r="Q1622">
            <v>397.4</v>
          </cell>
          <cell r="S1622">
            <v>447</v>
          </cell>
          <cell r="T1622">
            <v>1020</v>
          </cell>
        </row>
        <row r="1623">
          <cell r="A1623" t="str">
            <v>3 - Prives OQN</v>
          </cell>
          <cell r="B1623" t="str">
            <v>tous</v>
          </cell>
          <cell r="C1623" t="str">
            <v>12-Pri-Dialyse</v>
          </cell>
          <cell r="D1623" t="str">
            <v>01_adm</v>
          </cell>
          <cell r="E1623" t="str">
            <v>tous</v>
          </cell>
          <cell r="F1623" t="str">
            <v>2001</v>
          </cell>
          <cell r="G1623">
            <v>77</v>
          </cell>
          <cell r="H1623">
            <v>362</v>
          </cell>
          <cell r="I1623">
            <v>229</v>
          </cell>
          <cell r="J1623">
            <v>591</v>
          </cell>
          <cell r="K1623">
            <v>495.02</v>
          </cell>
          <cell r="L1623">
            <v>76</v>
          </cell>
          <cell r="M1623">
            <v>286</v>
          </cell>
          <cell r="N1623">
            <v>58</v>
          </cell>
          <cell r="O1623">
            <v>171</v>
          </cell>
          <cell r="P1623">
            <v>107.42</v>
          </cell>
          <cell r="Q1623">
            <v>387.6</v>
          </cell>
          <cell r="S1623">
            <v>134</v>
          </cell>
          <cell r="T1623">
            <v>457</v>
          </cell>
        </row>
        <row r="1624">
          <cell r="A1624" t="str">
            <v>3 - Prives OQN</v>
          </cell>
          <cell r="B1624" t="str">
            <v>tous</v>
          </cell>
          <cell r="C1624" t="str">
            <v>12-Pri-Dialyse</v>
          </cell>
          <cell r="D1624" t="str">
            <v>01_adm</v>
          </cell>
          <cell r="E1624" t="str">
            <v>tous</v>
          </cell>
          <cell r="F1624" t="str">
            <v>2002</v>
          </cell>
          <cell r="G1624">
            <v>78</v>
          </cell>
          <cell r="H1624">
            <v>380</v>
          </cell>
          <cell r="I1624">
            <v>230</v>
          </cell>
          <cell r="J1624">
            <v>610</v>
          </cell>
          <cell r="K1624">
            <v>522.86</v>
          </cell>
          <cell r="L1624">
            <v>81</v>
          </cell>
          <cell r="M1624">
            <v>299</v>
          </cell>
          <cell r="N1624">
            <v>56</v>
          </cell>
          <cell r="O1624">
            <v>174</v>
          </cell>
          <cell r="P1624">
            <v>113.72</v>
          </cell>
          <cell r="Q1624">
            <v>409.14</v>
          </cell>
          <cell r="S1624">
            <v>137</v>
          </cell>
          <cell r="T1624">
            <v>473</v>
          </cell>
        </row>
        <row r="1625">
          <cell r="A1625" t="str">
            <v>3 - Prives OQN</v>
          </cell>
          <cell r="B1625" t="str">
            <v>tous</v>
          </cell>
          <cell r="C1625" t="str">
            <v>12-Pri-Dialyse</v>
          </cell>
          <cell r="D1625" t="str">
            <v>01_adm</v>
          </cell>
          <cell r="E1625" t="str">
            <v>tous</v>
          </cell>
          <cell r="F1625" t="str">
            <v>2003</v>
          </cell>
          <cell r="G1625">
            <v>80</v>
          </cell>
          <cell r="H1625">
            <v>409</v>
          </cell>
          <cell r="I1625">
            <v>211</v>
          </cell>
          <cell r="J1625">
            <v>620</v>
          </cell>
          <cell r="K1625">
            <v>528.16</v>
          </cell>
          <cell r="L1625">
            <v>87</v>
          </cell>
          <cell r="M1625">
            <v>322</v>
          </cell>
          <cell r="N1625">
            <v>49</v>
          </cell>
          <cell r="O1625">
            <v>162</v>
          </cell>
          <cell r="P1625">
            <v>108.5</v>
          </cell>
          <cell r="Q1625">
            <v>419.66</v>
          </cell>
          <cell r="S1625">
            <v>136</v>
          </cell>
          <cell r="T1625">
            <v>484</v>
          </cell>
        </row>
        <row r="1626">
          <cell r="A1626" t="str">
            <v>3 - Prives OQN</v>
          </cell>
          <cell r="B1626" t="str">
            <v>tous</v>
          </cell>
          <cell r="C1626" t="str">
            <v>12-Pri-Dialyse</v>
          </cell>
          <cell r="D1626" t="str">
            <v>02_s_soins</v>
          </cell>
          <cell r="E1626" t="str">
            <v>tous</v>
          </cell>
          <cell r="F1626" t="str">
            <v>1997</v>
          </cell>
          <cell r="G1626">
            <v>274</v>
          </cell>
          <cell r="H1626">
            <v>1277</v>
          </cell>
          <cell r="I1626">
            <v>1155</v>
          </cell>
          <cell r="J1626">
            <v>2432</v>
          </cell>
          <cell r="K1626">
            <v>1821.47</v>
          </cell>
        </row>
        <row r="1627">
          <cell r="A1627" t="str">
            <v>3 - Prives OQN</v>
          </cell>
          <cell r="B1627" t="str">
            <v>tous</v>
          </cell>
          <cell r="C1627" t="str">
            <v>12-Pri-Dialyse</v>
          </cell>
          <cell r="D1627" t="str">
            <v>02_s_soins</v>
          </cell>
          <cell r="E1627" t="str">
            <v>tous</v>
          </cell>
          <cell r="F1627" t="str">
            <v>1998</v>
          </cell>
          <cell r="G1627">
            <v>317</v>
          </cell>
          <cell r="H1627">
            <v>1440</v>
          </cell>
          <cell r="I1627">
            <v>1280</v>
          </cell>
          <cell r="J1627">
            <v>2720</v>
          </cell>
          <cell r="K1627">
            <v>2040.32</v>
          </cell>
        </row>
        <row r="1628">
          <cell r="A1628" t="str">
            <v>3 - Prives OQN</v>
          </cell>
          <cell r="B1628" t="str">
            <v>tous</v>
          </cell>
          <cell r="C1628" t="str">
            <v>12-Pri-Dialyse</v>
          </cell>
          <cell r="D1628" t="str">
            <v>02_s_soins</v>
          </cell>
          <cell r="E1628" t="str">
            <v>tous</v>
          </cell>
          <cell r="F1628" t="str">
            <v>1999</v>
          </cell>
          <cell r="G1628">
            <v>311</v>
          </cell>
          <cell r="H1628">
            <v>1484</v>
          </cell>
          <cell r="I1628">
            <v>1288</v>
          </cell>
          <cell r="J1628">
            <v>2772</v>
          </cell>
          <cell r="K1628">
            <v>2089.98</v>
          </cell>
        </row>
        <row r="1629">
          <cell r="A1629" t="str">
            <v>3 - Prives OQN</v>
          </cell>
          <cell r="B1629" t="str">
            <v>tous</v>
          </cell>
          <cell r="C1629" t="str">
            <v>12-Pri-Dialyse</v>
          </cell>
          <cell r="D1629" t="str">
            <v>02_s_soins</v>
          </cell>
          <cell r="E1629" t="str">
            <v>tous</v>
          </cell>
          <cell r="F1629" t="str">
            <v>2000</v>
          </cell>
          <cell r="G1629">
            <v>325</v>
          </cell>
          <cell r="H1629">
            <v>1736</v>
          </cell>
          <cell r="I1629">
            <v>1269</v>
          </cell>
          <cell r="J1629">
            <v>3005</v>
          </cell>
          <cell r="K1629">
            <v>2384.94</v>
          </cell>
          <cell r="L1629">
            <v>197</v>
          </cell>
          <cell r="M1629">
            <v>1422</v>
          </cell>
          <cell r="N1629">
            <v>68</v>
          </cell>
          <cell r="O1629">
            <v>1061</v>
          </cell>
          <cell r="P1629">
            <v>246.68</v>
          </cell>
          <cell r="Q1629">
            <v>1955.65</v>
          </cell>
          <cell r="S1629">
            <v>265</v>
          </cell>
          <cell r="T1629">
            <v>2483</v>
          </cell>
        </row>
        <row r="1630">
          <cell r="A1630" t="str">
            <v>3 - Prives OQN</v>
          </cell>
          <cell r="B1630" t="str">
            <v>tous</v>
          </cell>
          <cell r="C1630" t="str">
            <v>12-Pri-Dialyse</v>
          </cell>
          <cell r="D1630" t="str">
            <v>02_s_soins</v>
          </cell>
          <cell r="E1630" t="str">
            <v>tous</v>
          </cell>
          <cell r="F1630" t="str">
            <v>2001</v>
          </cell>
          <cell r="G1630">
            <v>92</v>
          </cell>
          <cell r="H1630">
            <v>2030</v>
          </cell>
          <cell r="I1630">
            <v>843</v>
          </cell>
          <cell r="J1630">
            <v>2873</v>
          </cell>
          <cell r="K1630">
            <v>2504.4499999999998</v>
          </cell>
          <cell r="L1630">
            <v>222</v>
          </cell>
          <cell r="M1630">
            <v>1808</v>
          </cell>
          <cell r="N1630">
            <v>41</v>
          </cell>
          <cell r="O1630">
            <v>802</v>
          </cell>
          <cell r="P1630">
            <v>242.02</v>
          </cell>
          <cell r="Q1630">
            <v>2262.4299999999998</v>
          </cell>
          <cell r="S1630">
            <v>263</v>
          </cell>
          <cell r="T1630">
            <v>2610</v>
          </cell>
        </row>
        <row r="1631">
          <cell r="A1631" t="str">
            <v>3 - Prives OQN</v>
          </cell>
          <cell r="B1631" t="str">
            <v>tous</v>
          </cell>
          <cell r="C1631" t="str">
            <v>12-Pri-Dialyse</v>
          </cell>
          <cell r="D1631" t="str">
            <v>02_s_soins</v>
          </cell>
          <cell r="E1631" t="str">
            <v>tous</v>
          </cell>
          <cell r="F1631" t="str">
            <v>2002</v>
          </cell>
          <cell r="G1631">
            <v>84</v>
          </cell>
          <cell r="H1631">
            <v>2239</v>
          </cell>
          <cell r="I1631">
            <v>996</v>
          </cell>
          <cell r="J1631">
            <v>3235</v>
          </cell>
          <cell r="K1631">
            <v>2825.17</v>
          </cell>
          <cell r="L1631">
            <v>255</v>
          </cell>
          <cell r="M1631">
            <v>1984</v>
          </cell>
          <cell r="N1631">
            <v>58</v>
          </cell>
          <cell r="O1631">
            <v>938</v>
          </cell>
          <cell r="P1631">
            <v>281.92</v>
          </cell>
          <cell r="Q1631">
            <v>2543.25</v>
          </cell>
          <cell r="S1631">
            <v>313</v>
          </cell>
          <cell r="T1631">
            <v>2922</v>
          </cell>
        </row>
        <row r="1632">
          <cell r="A1632" t="str">
            <v>3 - Prives OQN</v>
          </cell>
          <cell r="B1632" t="str">
            <v>tous</v>
          </cell>
          <cell r="C1632" t="str">
            <v>12-Pri-Dialyse</v>
          </cell>
          <cell r="D1632" t="str">
            <v>02_s_soins</v>
          </cell>
          <cell r="E1632" t="str">
            <v>tous</v>
          </cell>
          <cell r="F1632" t="str">
            <v>2003</v>
          </cell>
          <cell r="G1632">
            <v>94</v>
          </cell>
          <cell r="H1632">
            <v>2098</v>
          </cell>
          <cell r="I1632">
            <v>1059</v>
          </cell>
          <cell r="J1632">
            <v>3157</v>
          </cell>
          <cell r="K1632">
            <v>2730.24</v>
          </cell>
          <cell r="L1632">
            <v>249</v>
          </cell>
          <cell r="M1632">
            <v>1849</v>
          </cell>
          <cell r="N1632">
            <v>62</v>
          </cell>
          <cell r="O1632">
            <v>997</v>
          </cell>
          <cell r="P1632">
            <v>274.52</v>
          </cell>
          <cell r="Q1632">
            <v>2455.7199999999998</v>
          </cell>
          <cell r="S1632">
            <v>311</v>
          </cell>
          <cell r="T1632">
            <v>2846</v>
          </cell>
        </row>
        <row r="1633">
          <cell r="A1633" t="str">
            <v>3 - Prives OQN</v>
          </cell>
          <cell r="B1633" t="str">
            <v>tous</v>
          </cell>
          <cell r="C1633" t="str">
            <v>12-Pri-Dialyse</v>
          </cell>
          <cell r="D1633" t="str">
            <v>03_sagfem</v>
          </cell>
          <cell r="E1633" t="str">
            <v>tous</v>
          </cell>
          <cell r="F1633" t="str">
            <v>2000</v>
          </cell>
          <cell r="G1633">
            <v>1</v>
          </cell>
          <cell r="H1633">
            <v>7</v>
          </cell>
          <cell r="I1633">
            <v>0</v>
          </cell>
          <cell r="J1633">
            <v>7</v>
          </cell>
          <cell r="K1633">
            <v>7</v>
          </cell>
          <cell r="L1633">
            <v>0</v>
          </cell>
          <cell r="M1633">
            <v>7</v>
          </cell>
          <cell r="N1633">
            <v>0</v>
          </cell>
          <cell r="O1633">
            <v>0</v>
          </cell>
          <cell r="P1633">
            <v>0</v>
          </cell>
          <cell r="Q1633">
            <v>7</v>
          </cell>
          <cell r="S1633">
            <v>0</v>
          </cell>
          <cell r="T1633">
            <v>7</v>
          </cell>
        </row>
        <row r="1634">
          <cell r="A1634" t="str">
            <v>3 - Prives OQN</v>
          </cell>
          <cell r="B1634" t="str">
            <v>tous</v>
          </cell>
          <cell r="C1634" t="str">
            <v>12-Pri-Dialyse</v>
          </cell>
          <cell r="D1634" t="str">
            <v>03_sagfem</v>
          </cell>
          <cell r="E1634" t="str">
            <v>tous</v>
          </cell>
          <cell r="F1634" t="str">
            <v>2002</v>
          </cell>
          <cell r="G1634">
            <v>1</v>
          </cell>
          <cell r="H1634">
            <v>4</v>
          </cell>
          <cell r="I1634">
            <v>3</v>
          </cell>
          <cell r="J1634">
            <v>7</v>
          </cell>
          <cell r="K1634">
            <v>5.75</v>
          </cell>
          <cell r="M1634">
            <v>4</v>
          </cell>
          <cell r="O1634">
            <v>3</v>
          </cell>
          <cell r="Q1634">
            <v>5.75</v>
          </cell>
          <cell r="T1634">
            <v>7</v>
          </cell>
        </row>
        <row r="1635">
          <cell r="A1635" t="str">
            <v>3 - Prives OQN</v>
          </cell>
          <cell r="B1635" t="str">
            <v>tous</v>
          </cell>
          <cell r="C1635" t="str">
            <v>12-Pri-Dialyse</v>
          </cell>
          <cell r="D1635" t="str">
            <v>04_encad</v>
          </cell>
          <cell r="E1635" t="str">
            <v>tous</v>
          </cell>
          <cell r="F1635" t="str">
            <v>1997</v>
          </cell>
          <cell r="G1635">
            <v>86</v>
          </cell>
          <cell r="H1635">
            <v>52</v>
          </cell>
          <cell r="I1635">
            <v>70</v>
          </cell>
          <cell r="J1635">
            <v>122</v>
          </cell>
          <cell r="K1635">
            <v>65.11</v>
          </cell>
        </row>
        <row r="1636">
          <cell r="A1636" t="str">
            <v>3 - Prives OQN</v>
          </cell>
          <cell r="B1636" t="str">
            <v>tous</v>
          </cell>
          <cell r="C1636" t="str">
            <v>12-Pri-Dialyse</v>
          </cell>
          <cell r="D1636" t="str">
            <v>04_encad</v>
          </cell>
          <cell r="E1636" t="str">
            <v>tous</v>
          </cell>
          <cell r="F1636" t="str">
            <v>1998</v>
          </cell>
          <cell r="G1636">
            <v>92</v>
          </cell>
          <cell r="H1636">
            <v>63</v>
          </cell>
          <cell r="I1636">
            <v>62</v>
          </cell>
          <cell r="J1636">
            <v>125</v>
          </cell>
          <cell r="K1636">
            <v>76.099999999999994</v>
          </cell>
        </row>
        <row r="1637">
          <cell r="A1637" t="str">
            <v>3 - Prives OQN</v>
          </cell>
          <cell r="B1637" t="str">
            <v>tous</v>
          </cell>
          <cell r="C1637" t="str">
            <v>12-Pri-Dialyse</v>
          </cell>
          <cell r="D1637" t="str">
            <v>04_encad</v>
          </cell>
          <cell r="E1637" t="str">
            <v>tous</v>
          </cell>
          <cell r="F1637" t="str">
            <v>1999</v>
          </cell>
          <cell r="G1637">
            <v>98</v>
          </cell>
          <cell r="H1637">
            <v>65</v>
          </cell>
          <cell r="I1637">
            <v>89</v>
          </cell>
          <cell r="J1637">
            <v>154</v>
          </cell>
          <cell r="K1637">
            <v>80.83</v>
          </cell>
        </row>
        <row r="1638">
          <cell r="A1638" t="str">
            <v>3 - Prives OQN</v>
          </cell>
          <cell r="B1638" t="str">
            <v>tous</v>
          </cell>
          <cell r="C1638" t="str">
            <v>12-Pri-Dialyse</v>
          </cell>
          <cell r="D1638" t="str">
            <v>04_encad</v>
          </cell>
          <cell r="E1638" t="str">
            <v>tous</v>
          </cell>
          <cell r="F1638" t="str">
            <v>2000</v>
          </cell>
          <cell r="G1638">
            <v>112</v>
          </cell>
          <cell r="H1638">
            <v>82</v>
          </cell>
          <cell r="I1638">
            <v>92</v>
          </cell>
          <cell r="J1638">
            <v>174</v>
          </cell>
          <cell r="K1638">
            <v>99.55</v>
          </cell>
          <cell r="L1638">
            <v>13</v>
          </cell>
          <cell r="M1638">
            <v>68</v>
          </cell>
          <cell r="N1638">
            <v>7</v>
          </cell>
          <cell r="O1638">
            <v>51</v>
          </cell>
          <cell r="P1638">
            <v>18.27</v>
          </cell>
          <cell r="Q1638">
            <v>77.680000000000007</v>
          </cell>
          <cell r="S1638">
            <v>20</v>
          </cell>
          <cell r="T1638">
            <v>119</v>
          </cell>
        </row>
        <row r="1639">
          <cell r="A1639" t="str">
            <v>3 - Prives OQN</v>
          </cell>
          <cell r="B1639" t="str">
            <v>tous</v>
          </cell>
          <cell r="C1639" t="str">
            <v>12-Pri-Dialyse</v>
          </cell>
          <cell r="D1639" t="str">
            <v>04_encad</v>
          </cell>
          <cell r="E1639" t="str">
            <v>tous</v>
          </cell>
          <cell r="F1639" t="str">
            <v>2001</v>
          </cell>
          <cell r="G1639">
            <v>47</v>
          </cell>
          <cell r="H1639">
            <v>94</v>
          </cell>
          <cell r="I1639">
            <v>14</v>
          </cell>
          <cell r="J1639">
            <v>108</v>
          </cell>
          <cell r="K1639">
            <v>100.45</v>
          </cell>
          <cell r="L1639">
            <v>16</v>
          </cell>
          <cell r="M1639">
            <v>78</v>
          </cell>
          <cell r="N1639">
            <v>0</v>
          </cell>
          <cell r="O1639">
            <v>14</v>
          </cell>
          <cell r="P1639">
            <v>16</v>
          </cell>
          <cell r="Q1639">
            <v>84.45</v>
          </cell>
          <cell r="S1639">
            <v>16</v>
          </cell>
          <cell r="T1639">
            <v>92</v>
          </cell>
        </row>
        <row r="1640">
          <cell r="A1640" t="str">
            <v>3 - Prives OQN</v>
          </cell>
          <cell r="B1640" t="str">
            <v>tous</v>
          </cell>
          <cell r="C1640" t="str">
            <v>12-Pri-Dialyse</v>
          </cell>
          <cell r="D1640" t="str">
            <v>04_encad</v>
          </cell>
          <cell r="E1640" t="str">
            <v>tous</v>
          </cell>
          <cell r="F1640" t="str">
            <v>2002</v>
          </cell>
          <cell r="G1640">
            <v>50</v>
          </cell>
          <cell r="H1640">
            <v>106</v>
          </cell>
          <cell r="I1640">
            <v>12</v>
          </cell>
          <cell r="J1640">
            <v>118</v>
          </cell>
          <cell r="K1640">
            <v>112.73</v>
          </cell>
          <cell r="L1640">
            <v>17</v>
          </cell>
          <cell r="M1640">
            <v>89</v>
          </cell>
          <cell r="N1640">
            <v>0</v>
          </cell>
          <cell r="O1640">
            <v>12</v>
          </cell>
          <cell r="P1640">
            <v>17</v>
          </cell>
          <cell r="Q1640">
            <v>95.73</v>
          </cell>
          <cell r="S1640">
            <v>17</v>
          </cell>
          <cell r="T1640">
            <v>101</v>
          </cell>
        </row>
        <row r="1641">
          <cell r="A1641" t="str">
            <v>3 - Prives OQN</v>
          </cell>
          <cell r="B1641" t="str">
            <v>tous</v>
          </cell>
          <cell r="C1641" t="str">
            <v>12-Pri-Dialyse</v>
          </cell>
          <cell r="D1641" t="str">
            <v>04_encad</v>
          </cell>
          <cell r="E1641" t="str">
            <v>tous</v>
          </cell>
          <cell r="F1641" t="str">
            <v>2003</v>
          </cell>
          <cell r="G1641">
            <v>53</v>
          </cell>
          <cell r="H1641">
            <v>133</v>
          </cell>
          <cell r="I1641">
            <v>10</v>
          </cell>
          <cell r="J1641">
            <v>143</v>
          </cell>
          <cell r="K1641">
            <v>136.44999999999999</v>
          </cell>
          <cell r="L1641">
            <v>22</v>
          </cell>
          <cell r="M1641">
            <v>111</v>
          </cell>
          <cell r="N1641">
            <v>0</v>
          </cell>
          <cell r="O1641">
            <v>10</v>
          </cell>
          <cell r="P1641">
            <v>21.16</v>
          </cell>
          <cell r="Q1641">
            <v>115.29</v>
          </cell>
          <cell r="S1641">
            <v>22</v>
          </cell>
          <cell r="T1641">
            <v>121</v>
          </cell>
        </row>
        <row r="1642">
          <cell r="A1642" t="str">
            <v>3 - Prives OQN</v>
          </cell>
          <cell r="B1642" t="str">
            <v>tous</v>
          </cell>
          <cell r="C1642" t="str">
            <v>12-Pri-Dialyse</v>
          </cell>
          <cell r="D1642" t="str">
            <v>05_infirm</v>
          </cell>
          <cell r="E1642" t="str">
            <v>tous</v>
          </cell>
          <cell r="F1642" t="str">
            <v>1997</v>
          </cell>
          <cell r="G1642">
            <v>243</v>
          </cell>
          <cell r="H1642">
            <v>807</v>
          </cell>
          <cell r="I1642">
            <v>712</v>
          </cell>
          <cell r="J1642">
            <v>1519</v>
          </cell>
          <cell r="K1642">
            <v>1180.47</v>
          </cell>
        </row>
        <row r="1643">
          <cell r="A1643" t="str">
            <v>3 - Prives OQN</v>
          </cell>
          <cell r="B1643" t="str">
            <v>tous</v>
          </cell>
          <cell r="C1643" t="str">
            <v>12-Pri-Dialyse</v>
          </cell>
          <cell r="D1643" t="str">
            <v>05_infirm</v>
          </cell>
          <cell r="E1643" t="str">
            <v>tous</v>
          </cell>
          <cell r="F1643" t="str">
            <v>1998</v>
          </cell>
          <cell r="G1643">
            <v>281</v>
          </cell>
          <cell r="H1643">
            <v>957</v>
          </cell>
          <cell r="I1643">
            <v>799</v>
          </cell>
          <cell r="J1643">
            <v>1756</v>
          </cell>
          <cell r="K1643">
            <v>1362.77</v>
          </cell>
        </row>
        <row r="1644">
          <cell r="A1644" t="str">
            <v>3 - Prives OQN</v>
          </cell>
          <cell r="B1644" t="str">
            <v>tous</v>
          </cell>
          <cell r="C1644" t="str">
            <v>12-Pri-Dialyse</v>
          </cell>
          <cell r="D1644" t="str">
            <v>05_infirm</v>
          </cell>
          <cell r="E1644" t="str">
            <v>tous</v>
          </cell>
          <cell r="F1644" t="str">
            <v>1999</v>
          </cell>
          <cell r="G1644">
            <v>276</v>
          </cell>
          <cell r="H1644">
            <v>1004</v>
          </cell>
          <cell r="I1644">
            <v>759</v>
          </cell>
          <cell r="J1644">
            <v>1763</v>
          </cell>
          <cell r="K1644">
            <v>1409.53</v>
          </cell>
        </row>
        <row r="1645">
          <cell r="A1645" t="str">
            <v>3 - Prives OQN</v>
          </cell>
          <cell r="B1645" t="str">
            <v>tous</v>
          </cell>
          <cell r="C1645" t="str">
            <v>12-Pri-Dialyse</v>
          </cell>
          <cell r="D1645" t="str">
            <v>05_infirm</v>
          </cell>
          <cell r="E1645" t="str">
            <v>tous</v>
          </cell>
          <cell r="F1645" t="str">
            <v>2000</v>
          </cell>
          <cell r="G1645">
            <v>285</v>
          </cell>
          <cell r="H1645">
            <v>1144</v>
          </cell>
          <cell r="I1645">
            <v>723</v>
          </cell>
          <cell r="J1645">
            <v>1867</v>
          </cell>
          <cell r="K1645">
            <v>1578.73</v>
          </cell>
          <cell r="L1645">
            <v>124</v>
          </cell>
          <cell r="M1645">
            <v>939</v>
          </cell>
          <cell r="N1645">
            <v>43</v>
          </cell>
          <cell r="O1645">
            <v>628</v>
          </cell>
          <cell r="P1645">
            <v>154.44</v>
          </cell>
          <cell r="Q1645">
            <v>1302.8900000000001</v>
          </cell>
          <cell r="S1645">
            <v>167</v>
          </cell>
          <cell r="T1645">
            <v>1567</v>
          </cell>
        </row>
        <row r="1646">
          <cell r="A1646" t="str">
            <v>3 - Prives OQN</v>
          </cell>
          <cell r="B1646" t="str">
            <v>tous</v>
          </cell>
          <cell r="C1646" t="str">
            <v>12-Pri-Dialyse</v>
          </cell>
          <cell r="D1646" t="str">
            <v>05_infirm</v>
          </cell>
          <cell r="E1646" t="str">
            <v>tous</v>
          </cell>
          <cell r="F1646" t="str">
            <v>2001</v>
          </cell>
          <cell r="G1646">
            <v>89</v>
          </cell>
          <cell r="H1646">
            <v>1335</v>
          </cell>
          <cell r="I1646">
            <v>508</v>
          </cell>
          <cell r="J1646">
            <v>1843</v>
          </cell>
          <cell r="K1646">
            <v>1635.27</v>
          </cell>
          <cell r="L1646">
            <v>153</v>
          </cell>
          <cell r="M1646">
            <v>1182</v>
          </cell>
          <cell r="N1646">
            <v>26</v>
          </cell>
          <cell r="O1646">
            <v>482</v>
          </cell>
          <cell r="P1646">
            <v>166.33</v>
          </cell>
          <cell r="Q1646">
            <v>1468.94</v>
          </cell>
          <cell r="S1646">
            <v>179</v>
          </cell>
          <cell r="T1646">
            <v>1664</v>
          </cell>
        </row>
        <row r="1647">
          <cell r="A1647" t="str">
            <v>3 - Prives OQN</v>
          </cell>
          <cell r="B1647" t="str">
            <v>tous</v>
          </cell>
          <cell r="C1647" t="str">
            <v>12-Pri-Dialyse</v>
          </cell>
          <cell r="D1647" t="str">
            <v>05_infirm</v>
          </cell>
          <cell r="E1647" t="str">
            <v>tous</v>
          </cell>
          <cell r="F1647" t="str">
            <v>2002</v>
          </cell>
          <cell r="G1647">
            <v>80</v>
          </cell>
          <cell r="H1647">
            <v>1434</v>
          </cell>
          <cell r="I1647">
            <v>607</v>
          </cell>
          <cell r="J1647">
            <v>2041</v>
          </cell>
          <cell r="K1647">
            <v>1811.83</v>
          </cell>
          <cell r="L1647">
            <v>166</v>
          </cell>
          <cell r="M1647">
            <v>1268</v>
          </cell>
          <cell r="N1647">
            <v>40</v>
          </cell>
          <cell r="O1647">
            <v>567</v>
          </cell>
          <cell r="P1647">
            <v>185.66</v>
          </cell>
          <cell r="Q1647">
            <v>1626.17</v>
          </cell>
          <cell r="S1647">
            <v>206</v>
          </cell>
          <cell r="T1647">
            <v>1835</v>
          </cell>
        </row>
        <row r="1648">
          <cell r="A1648" t="str">
            <v>3 - Prives OQN</v>
          </cell>
          <cell r="B1648" t="str">
            <v>tous</v>
          </cell>
          <cell r="C1648" t="str">
            <v>12-Pri-Dialyse</v>
          </cell>
          <cell r="D1648" t="str">
            <v>05_infirm</v>
          </cell>
          <cell r="E1648" t="str">
            <v>tous</v>
          </cell>
          <cell r="F1648" t="str">
            <v>2003</v>
          </cell>
          <cell r="G1648">
            <v>89</v>
          </cell>
          <cell r="H1648">
            <v>1384</v>
          </cell>
          <cell r="I1648">
            <v>697</v>
          </cell>
          <cell r="J1648">
            <v>2081</v>
          </cell>
          <cell r="K1648">
            <v>1829.98</v>
          </cell>
          <cell r="L1648">
            <v>171</v>
          </cell>
          <cell r="M1648">
            <v>1213</v>
          </cell>
          <cell r="N1648">
            <v>44</v>
          </cell>
          <cell r="O1648">
            <v>653</v>
          </cell>
          <cell r="P1648">
            <v>190.79</v>
          </cell>
          <cell r="Q1648">
            <v>1639.19</v>
          </cell>
          <cell r="S1648">
            <v>215</v>
          </cell>
          <cell r="T1648">
            <v>1866</v>
          </cell>
        </row>
        <row r="1649">
          <cell r="A1649" t="str">
            <v>3 - Prives OQN</v>
          </cell>
          <cell r="B1649" t="str">
            <v>tous</v>
          </cell>
          <cell r="C1649" t="str">
            <v>12-Pri-Dialyse</v>
          </cell>
          <cell r="D1649" t="str">
            <v>06_aides</v>
          </cell>
          <cell r="E1649" t="str">
            <v>tous</v>
          </cell>
          <cell r="F1649" t="str">
            <v>1997</v>
          </cell>
          <cell r="G1649">
            <v>75</v>
          </cell>
          <cell r="H1649">
            <v>225</v>
          </cell>
          <cell r="I1649">
            <v>77</v>
          </cell>
          <cell r="J1649">
            <v>302</v>
          </cell>
          <cell r="K1649">
            <v>261.8</v>
          </cell>
        </row>
        <row r="1650">
          <cell r="A1650" t="str">
            <v>3 - Prives OQN</v>
          </cell>
          <cell r="B1650" t="str">
            <v>tous</v>
          </cell>
          <cell r="C1650" t="str">
            <v>12-Pri-Dialyse</v>
          </cell>
          <cell r="D1650" t="str">
            <v>06_aides</v>
          </cell>
          <cell r="E1650" t="str">
            <v>tous</v>
          </cell>
          <cell r="F1650" t="str">
            <v>1998</v>
          </cell>
          <cell r="G1650">
            <v>85</v>
          </cell>
          <cell r="H1650">
            <v>233</v>
          </cell>
          <cell r="I1650">
            <v>93</v>
          </cell>
          <cell r="J1650">
            <v>326</v>
          </cell>
          <cell r="K1650">
            <v>278.75</v>
          </cell>
        </row>
        <row r="1651">
          <cell r="A1651" t="str">
            <v>3 - Prives OQN</v>
          </cell>
          <cell r="B1651" t="str">
            <v>tous</v>
          </cell>
          <cell r="C1651" t="str">
            <v>12-Pri-Dialyse</v>
          </cell>
          <cell r="D1651" t="str">
            <v>06_aides</v>
          </cell>
          <cell r="E1651" t="str">
            <v>tous</v>
          </cell>
          <cell r="F1651" t="str">
            <v>1999</v>
          </cell>
          <cell r="G1651">
            <v>82</v>
          </cell>
          <cell r="H1651">
            <v>225</v>
          </cell>
          <cell r="I1651">
            <v>88</v>
          </cell>
          <cell r="J1651">
            <v>313</v>
          </cell>
          <cell r="K1651">
            <v>271.43</v>
          </cell>
        </row>
        <row r="1652">
          <cell r="A1652" t="str">
            <v>3 - Prives OQN</v>
          </cell>
          <cell r="B1652" t="str">
            <v>tous</v>
          </cell>
          <cell r="C1652" t="str">
            <v>12-Pri-Dialyse</v>
          </cell>
          <cell r="D1652" t="str">
            <v>06_aides</v>
          </cell>
          <cell r="E1652" t="str">
            <v>tous</v>
          </cell>
          <cell r="F1652" t="str">
            <v>2000</v>
          </cell>
          <cell r="G1652">
            <v>80</v>
          </cell>
          <cell r="H1652">
            <v>259</v>
          </cell>
          <cell r="I1652">
            <v>70</v>
          </cell>
          <cell r="J1652">
            <v>329</v>
          </cell>
          <cell r="K1652">
            <v>301.64</v>
          </cell>
          <cell r="L1652">
            <v>30</v>
          </cell>
          <cell r="M1652">
            <v>217</v>
          </cell>
          <cell r="N1652">
            <v>7</v>
          </cell>
          <cell r="O1652">
            <v>55</v>
          </cell>
          <cell r="P1652">
            <v>35.130000000000003</v>
          </cell>
          <cell r="Q1652">
            <v>246.7</v>
          </cell>
          <cell r="S1652">
            <v>37</v>
          </cell>
          <cell r="T1652">
            <v>272</v>
          </cell>
        </row>
        <row r="1653">
          <cell r="A1653" t="str">
            <v>3 - Prives OQN</v>
          </cell>
          <cell r="B1653" t="str">
            <v>tous</v>
          </cell>
          <cell r="C1653" t="str">
            <v>12-Pri-Dialyse</v>
          </cell>
          <cell r="D1653" t="str">
            <v>06_aides</v>
          </cell>
          <cell r="E1653" t="str">
            <v>tous</v>
          </cell>
          <cell r="F1653" t="str">
            <v>2001</v>
          </cell>
          <cell r="G1653">
            <v>59</v>
          </cell>
          <cell r="H1653">
            <v>359</v>
          </cell>
          <cell r="I1653">
            <v>68</v>
          </cell>
          <cell r="J1653">
            <v>427</v>
          </cell>
          <cell r="K1653">
            <v>396.59</v>
          </cell>
          <cell r="L1653">
            <v>27</v>
          </cell>
          <cell r="M1653">
            <v>332</v>
          </cell>
          <cell r="N1653">
            <v>6</v>
          </cell>
          <cell r="O1653">
            <v>62</v>
          </cell>
          <cell r="P1653">
            <v>28.82</v>
          </cell>
          <cell r="Q1653">
            <v>367.77</v>
          </cell>
          <cell r="S1653">
            <v>33</v>
          </cell>
          <cell r="T1653">
            <v>394</v>
          </cell>
        </row>
        <row r="1654">
          <cell r="A1654" t="str">
            <v>3 - Prives OQN</v>
          </cell>
          <cell r="B1654" t="str">
            <v>tous</v>
          </cell>
          <cell r="C1654" t="str">
            <v>12-Pri-Dialyse</v>
          </cell>
          <cell r="D1654" t="str">
            <v>06_aides</v>
          </cell>
          <cell r="E1654" t="str">
            <v>tous</v>
          </cell>
          <cell r="F1654" t="str">
            <v>2002</v>
          </cell>
          <cell r="G1654">
            <v>55</v>
          </cell>
          <cell r="H1654">
            <v>382</v>
          </cell>
          <cell r="I1654">
            <v>68</v>
          </cell>
          <cell r="J1654">
            <v>450</v>
          </cell>
          <cell r="K1654">
            <v>415.8</v>
          </cell>
          <cell r="L1654">
            <v>34</v>
          </cell>
          <cell r="M1654">
            <v>348</v>
          </cell>
          <cell r="N1654">
            <v>7</v>
          </cell>
          <cell r="O1654">
            <v>61</v>
          </cell>
          <cell r="P1654">
            <v>36.200000000000003</v>
          </cell>
          <cell r="Q1654">
            <v>379.6</v>
          </cell>
          <cell r="S1654">
            <v>41</v>
          </cell>
          <cell r="T1654">
            <v>409</v>
          </cell>
        </row>
        <row r="1655">
          <cell r="A1655" t="str">
            <v>3 - Prives OQN</v>
          </cell>
          <cell r="B1655" t="str">
            <v>tous</v>
          </cell>
          <cell r="C1655" t="str">
            <v>12-Pri-Dialyse</v>
          </cell>
          <cell r="D1655" t="str">
            <v>06_aides</v>
          </cell>
          <cell r="E1655" t="str">
            <v>tous</v>
          </cell>
          <cell r="F1655" t="str">
            <v>2003</v>
          </cell>
          <cell r="G1655">
            <v>59</v>
          </cell>
          <cell r="H1655">
            <v>300</v>
          </cell>
          <cell r="I1655">
            <v>86</v>
          </cell>
          <cell r="J1655">
            <v>386</v>
          </cell>
          <cell r="K1655">
            <v>343.97</v>
          </cell>
          <cell r="L1655">
            <v>25</v>
          </cell>
          <cell r="M1655">
            <v>275</v>
          </cell>
          <cell r="N1655">
            <v>7</v>
          </cell>
          <cell r="O1655">
            <v>79</v>
          </cell>
          <cell r="P1655">
            <v>27.65</v>
          </cell>
          <cell r="Q1655">
            <v>316.32</v>
          </cell>
          <cell r="S1655">
            <v>32</v>
          </cell>
          <cell r="T1655">
            <v>354</v>
          </cell>
        </row>
        <row r="1656">
          <cell r="A1656" t="str">
            <v>3 - Prives OQN</v>
          </cell>
          <cell r="B1656" t="str">
            <v>tous</v>
          </cell>
          <cell r="C1656" t="str">
            <v>12-Pri-Dialyse</v>
          </cell>
          <cell r="D1656" t="str">
            <v>07_ash</v>
          </cell>
          <cell r="E1656" t="str">
            <v>tous</v>
          </cell>
          <cell r="F1656" t="str">
            <v>1997</v>
          </cell>
          <cell r="G1656">
            <v>107</v>
          </cell>
          <cell r="H1656">
            <v>183</v>
          </cell>
          <cell r="I1656">
            <v>255</v>
          </cell>
          <cell r="J1656">
            <v>438</v>
          </cell>
          <cell r="K1656">
            <v>296.60000000000002</v>
          </cell>
        </row>
        <row r="1657">
          <cell r="A1657" t="str">
            <v>3 - Prives OQN</v>
          </cell>
          <cell r="B1657" t="str">
            <v>tous</v>
          </cell>
          <cell r="C1657" t="str">
            <v>12-Pri-Dialyse</v>
          </cell>
          <cell r="D1657" t="str">
            <v>07_ash</v>
          </cell>
          <cell r="E1657" t="str">
            <v>tous</v>
          </cell>
          <cell r="F1657" t="str">
            <v>1998</v>
          </cell>
          <cell r="G1657">
            <v>143</v>
          </cell>
          <cell r="H1657">
            <v>177</v>
          </cell>
          <cell r="I1657">
            <v>283</v>
          </cell>
          <cell r="J1657">
            <v>460</v>
          </cell>
          <cell r="K1657">
            <v>303.76</v>
          </cell>
        </row>
        <row r="1658">
          <cell r="A1658" t="str">
            <v>3 - Prives OQN</v>
          </cell>
          <cell r="B1658" t="str">
            <v>tous</v>
          </cell>
          <cell r="C1658" t="str">
            <v>12-Pri-Dialyse</v>
          </cell>
          <cell r="D1658" t="str">
            <v>07_ash</v>
          </cell>
          <cell r="E1658" t="str">
            <v>tous</v>
          </cell>
          <cell r="F1658" t="str">
            <v>1999</v>
          </cell>
          <cell r="G1658">
            <v>158</v>
          </cell>
          <cell r="H1658">
            <v>188</v>
          </cell>
          <cell r="I1658">
            <v>300</v>
          </cell>
          <cell r="J1658">
            <v>488</v>
          </cell>
          <cell r="K1658">
            <v>316.36</v>
          </cell>
        </row>
        <row r="1659">
          <cell r="A1659" t="str">
            <v>3 - Prives OQN</v>
          </cell>
          <cell r="B1659" t="str">
            <v>tous</v>
          </cell>
          <cell r="C1659" t="str">
            <v>12-Pri-Dialyse</v>
          </cell>
          <cell r="D1659" t="str">
            <v>07_ash</v>
          </cell>
          <cell r="E1659" t="str">
            <v>tous</v>
          </cell>
          <cell r="F1659" t="str">
            <v>2000</v>
          </cell>
          <cell r="G1659">
            <v>171</v>
          </cell>
          <cell r="H1659">
            <v>241</v>
          </cell>
          <cell r="I1659">
            <v>334</v>
          </cell>
          <cell r="J1659">
            <v>575</v>
          </cell>
          <cell r="K1659">
            <v>384.67</v>
          </cell>
          <cell r="L1659">
            <v>30</v>
          </cell>
          <cell r="M1659">
            <v>188</v>
          </cell>
          <cell r="N1659">
            <v>11</v>
          </cell>
          <cell r="O1659">
            <v>295</v>
          </cell>
          <cell r="P1659">
            <v>38.840000000000003</v>
          </cell>
          <cell r="Q1659">
            <v>309.02999999999997</v>
          </cell>
          <cell r="S1659">
            <v>41</v>
          </cell>
          <cell r="T1659">
            <v>483</v>
          </cell>
        </row>
        <row r="1660">
          <cell r="A1660" t="str">
            <v>3 - Prives OQN</v>
          </cell>
          <cell r="B1660" t="str">
            <v>tous</v>
          </cell>
          <cell r="C1660" t="str">
            <v>12-Pri-Dialyse</v>
          </cell>
          <cell r="D1660" t="str">
            <v>07_ash</v>
          </cell>
          <cell r="E1660" t="str">
            <v>tous</v>
          </cell>
          <cell r="F1660" t="str">
            <v>2001</v>
          </cell>
          <cell r="G1660">
            <v>55</v>
          </cell>
          <cell r="H1660">
            <v>234</v>
          </cell>
          <cell r="I1660">
            <v>224</v>
          </cell>
          <cell r="J1660">
            <v>458</v>
          </cell>
          <cell r="K1660">
            <v>353.78</v>
          </cell>
          <cell r="L1660">
            <v>26</v>
          </cell>
          <cell r="M1660">
            <v>208</v>
          </cell>
          <cell r="N1660">
            <v>9</v>
          </cell>
          <cell r="O1660">
            <v>215</v>
          </cell>
          <cell r="P1660">
            <v>30.87</v>
          </cell>
          <cell r="Q1660">
            <v>322.91000000000003</v>
          </cell>
          <cell r="S1660">
            <v>35</v>
          </cell>
          <cell r="T1660">
            <v>423</v>
          </cell>
        </row>
        <row r="1661">
          <cell r="A1661" t="str">
            <v>3 - Prives OQN</v>
          </cell>
          <cell r="B1661" t="str">
            <v>tous</v>
          </cell>
          <cell r="C1661" t="str">
            <v>12-Pri-Dialyse</v>
          </cell>
          <cell r="D1661" t="str">
            <v>07_ash</v>
          </cell>
          <cell r="E1661" t="str">
            <v>tous</v>
          </cell>
          <cell r="F1661" t="str">
            <v>2002</v>
          </cell>
          <cell r="G1661">
            <v>57</v>
          </cell>
          <cell r="H1661">
            <v>303</v>
          </cell>
          <cell r="I1661">
            <v>277</v>
          </cell>
          <cell r="J1661">
            <v>580</v>
          </cell>
          <cell r="K1661">
            <v>459.32</v>
          </cell>
          <cell r="L1661">
            <v>38</v>
          </cell>
          <cell r="M1661">
            <v>265</v>
          </cell>
          <cell r="N1661">
            <v>10</v>
          </cell>
          <cell r="O1661">
            <v>267</v>
          </cell>
          <cell r="P1661">
            <v>42.56</v>
          </cell>
          <cell r="Q1661">
            <v>416.76</v>
          </cell>
          <cell r="S1661">
            <v>48</v>
          </cell>
          <cell r="T1661">
            <v>532</v>
          </cell>
        </row>
        <row r="1662">
          <cell r="A1662" t="str">
            <v>3 - Prives OQN</v>
          </cell>
          <cell r="B1662" t="str">
            <v>tous</v>
          </cell>
          <cell r="C1662" t="str">
            <v>12-Pri-Dialyse</v>
          </cell>
          <cell r="D1662" t="str">
            <v>07_ash</v>
          </cell>
          <cell r="E1662" t="str">
            <v>tous</v>
          </cell>
          <cell r="F1662" t="str">
            <v>2003</v>
          </cell>
          <cell r="G1662">
            <v>65</v>
          </cell>
          <cell r="H1662">
            <v>274</v>
          </cell>
          <cell r="I1662">
            <v>231</v>
          </cell>
          <cell r="J1662">
            <v>505</v>
          </cell>
          <cell r="K1662">
            <v>398.56</v>
          </cell>
          <cell r="L1662">
            <v>31</v>
          </cell>
          <cell r="M1662">
            <v>243</v>
          </cell>
          <cell r="N1662">
            <v>10</v>
          </cell>
          <cell r="O1662">
            <v>221</v>
          </cell>
          <cell r="P1662">
            <v>34.17</v>
          </cell>
          <cell r="Q1662">
            <v>364.39</v>
          </cell>
          <cell r="S1662">
            <v>41</v>
          </cell>
          <cell r="T1662">
            <v>464</v>
          </cell>
        </row>
        <row r="1663">
          <cell r="A1663" t="str">
            <v>3 - Prives OQN</v>
          </cell>
          <cell r="B1663" t="str">
            <v>tous</v>
          </cell>
          <cell r="C1663" t="str">
            <v>12-Pri-Dialyse</v>
          </cell>
          <cell r="D1663" t="str">
            <v>08_autres_soins</v>
          </cell>
          <cell r="E1663" t="str">
            <v>tous</v>
          </cell>
          <cell r="F1663" t="str">
            <v>1997</v>
          </cell>
          <cell r="G1663">
            <v>42</v>
          </cell>
          <cell r="H1663">
            <v>10</v>
          </cell>
          <cell r="I1663">
            <v>41</v>
          </cell>
          <cell r="J1663">
            <v>51</v>
          </cell>
          <cell r="K1663">
            <v>17.489999999999998</v>
          </cell>
        </row>
        <row r="1664">
          <cell r="A1664" t="str">
            <v>3 - Prives OQN</v>
          </cell>
          <cell r="B1664" t="str">
            <v>tous</v>
          </cell>
          <cell r="C1664" t="str">
            <v>12-Pri-Dialyse</v>
          </cell>
          <cell r="D1664" t="str">
            <v>08_autres_soins</v>
          </cell>
          <cell r="E1664" t="str">
            <v>tous</v>
          </cell>
          <cell r="F1664" t="str">
            <v>1998</v>
          </cell>
          <cell r="G1664">
            <v>46</v>
          </cell>
          <cell r="H1664">
            <v>10</v>
          </cell>
          <cell r="I1664">
            <v>43</v>
          </cell>
          <cell r="J1664">
            <v>53</v>
          </cell>
          <cell r="K1664">
            <v>18.940000000000001</v>
          </cell>
        </row>
        <row r="1665">
          <cell r="A1665" t="str">
            <v>3 - Prives OQN</v>
          </cell>
          <cell r="B1665" t="str">
            <v>tous</v>
          </cell>
          <cell r="C1665" t="str">
            <v>12-Pri-Dialyse</v>
          </cell>
          <cell r="D1665" t="str">
            <v>08_autres_soins</v>
          </cell>
          <cell r="E1665" t="str">
            <v>tous</v>
          </cell>
          <cell r="F1665" t="str">
            <v>1999</v>
          </cell>
          <cell r="G1665">
            <v>44</v>
          </cell>
          <cell r="H1665">
            <v>2</v>
          </cell>
          <cell r="I1665">
            <v>52</v>
          </cell>
          <cell r="J1665">
            <v>54</v>
          </cell>
          <cell r="K1665">
            <v>11.83</v>
          </cell>
        </row>
        <row r="1666">
          <cell r="A1666" t="str">
            <v>3 - Prives OQN</v>
          </cell>
          <cell r="B1666" t="str">
            <v>tous</v>
          </cell>
          <cell r="C1666" t="str">
            <v>12-Pri-Dialyse</v>
          </cell>
          <cell r="D1666" t="str">
            <v>08_autres_soins</v>
          </cell>
          <cell r="E1666" t="str">
            <v>tous</v>
          </cell>
          <cell r="F1666" t="str">
            <v>2000</v>
          </cell>
          <cell r="G1666">
            <v>44</v>
          </cell>
          <cell r="H1666">
            <v>3</v>
          </cell>
          <cell r="I1666">
            <v>50</v>
          </cell>
          <cell r="J1666">
            <v>53</v>
          </cell>
          <cell r="K1666">
            <v>13.35</v>
          </cell>
          <cell r="L1666">
            <v>0</v>
          </cell>
          <cell r="M1666">
            <v>3</v>
          </cell>
          <cell r="N1666">
            <v>0</v>
          </cell>
          <cell r="O1666">
            <v>32</v>
          </cell>
          <cell r="P1666">
            <v>0</v>
          </cell>
          <cell r="Q1666">
            <v>12.35</v>
          </cell>
          <cell r="S1666">
            <v>0</v>
          </cell>
          <cell r="T1666">
            <v>35</v>
          </cell>
        </row>
        <row r="1667">
          <cell r="A1667" t="str">
            <v>3 - Prives OQN</v>
          </cell>
          <cell r="B1667" t="str">
            <v>tous</v>
          </cell>
          <cell r="C1667" t="str">
            <v>12-Pri-Dialyse</v>
          </cell>
          <cell r="D1667" t="str">
            <v>08_autres_soins</v>
          </cell>
          <cell r="E1667" t="str">
            <v>tous</v>
          </cell>
          <cell r="F1667" t="str">
            <v>2001</v>
          </cell>
          <cell r="G1667">
            <v>24</v>
          </cell>
          <cell r="H1667">
            <v>8</v>
          </cell>
          <cell r="I1667">
            <v>29</v>
          </cell>
          <cell r="J1667">
            <v>37</v>
          </cell>
          <cell r="K1667">
            <v>18.36</v>
          </cell>
          <cell r="L1667">
            <v>0</v>
          </cell>
          <cell r="M1667">
            <v>8</v>
          </cell>
          <cell r="N1667">
            <v>0</v>
          </cell>
          <cell r="O1667">
            <v>29</v>
          </cell>
          <cell r="P1667">
            <v>0</v>
          </cell>
          <cell r="Q1667">
            <v>18.36</v>
          </cell>
          <cell r="S1667">
            <v>0</v>
          </cell>
          <cell r="T1667">
            <v>37</v>
          </cell>
        </row>
        <row r="1668">
          <cell r="A1668" t="str">
            <v>3 - Prives OQN</v>
          </cell>
          <cell r="B1668" t="str">
            <v>tous</v>
          </cell>
          <cell r="C1668" t="str">
            <v>12-Pri-Dialyse</v>
          </cell>
          <cell r="D1668" t="str">
            <v>08_autres_soins</v>
          </cell>
          <cell r="E1668" t="str">
            <v>tous</v>
          </cell>
          <cell r="F1668" t="str">
            <v>2002</v>
          </cell>
          <cell r="G1668">
            <v>27</v>
          </cell>
          <cell r="H1668">
            <v>10</v>
          </cell>
          <cell r="I1668">
            <v>29</v>
          </cell>
          <cell r="J1668">
            <v>39</v>
          </cell>
          <cell r="K1668">
            <v>19.739999999999998</v>
          </cell>
          <cell r="M1668">
            <v>10</v>
          </cell>
          <cell r="N1668">
            <v>1</v>
          </cell>
          <cell r="O1668">
            <v>28</v>
          </cell>
          <cell r="P1668">
            <v>0.5</v>
          </cell>
          <cell r="Q1668">
            <v>19.239999999999998</v>
          </cell>
          <cell r="S1668">
            <v>1</v>
          </cell>
          <cell r="T1668">
            <v>38</v>
          </cell>
        </row>
        <row r="1669">
          <cell r="A1669" t="str">
            <v>3 - Prives OQN</v>
          </cell>
          <cell r="B1669" t="str">
            <v>tous</v>
          </cell>
          <cell r="C1669" t="str">
            <v>12-Pri-Dialyse</v>
          </cell>
          <cell r="D1669" t="str">
            <v>08_autres_soins</v>
          </cell>
          <cell r="E1669" t="str">
            <v>tous</v>
          </cell>
          <cell r="F1669" t="str">
            <v>2003</v>
          </cell>
          <cell r="G1669">
            <v>26</v>
          </cell>
          <cell r="H1669">
            <v>7</v>
          </cell>
          <cell r="I1669">
            <v>35</v>
          </cell>
          <cell r="J1669">
            <v>42</v>
          </cell>
          <cell r="K1669">
            <v>21.28</v>
          </cell>
          <cell r="M1669">
            <v>7</v>
          </cell>
          <cell r="N1669">
            <v>1</v>
          </cell>
          <cell r="O1669">
            <v>34</v>
          </cell>
          <cell r="P1669">
            <v>0.75</v>
          </cell>
          <cell r="Q1669">
            <v>20.53</v>
          </cell>
          <cell r="S1669">
            <v>1</v>
          </cell>
          <cell r="T1669">
            <v>41</v>
          </cell>
        </row>
        <row r="1670">
          <cell r="A1670" t="str">
            <v>3 - Prives OQN</v>
          </cell>
          <cell r="B1670" t="str">
            <v>tous</v>
          </cell>
          <cell r="C1670" t="str">
            <v>12-Pri-Dialyse</v>
          </cell>
          <cell r="D1670" t="str">
            <v>09_educ_soc</v>
          </cell>
          <cell r="E1670" t="str">
            <v>tous</v>
          </cell>
          <cell r="F1670" t="str">
            <v>1997</v>
          </cell>
          <cell r="G1670">
            <v>42</v>
          </cell>
          <cell r="H1670">
            <v>6</v>
          </cell>
          <cell r="I1670">
            <v>38</v>
          </cell>
          <cell r="J1670">
            <v>44</v>
          </cell>
          <cell r="K1670">
            <v>12.5</v>
          </cell>
        </row>
        <row r="1671">
          <cell r="A1671" t="str">
            <v>3 - Prives OQN</v>
          </cell>
          <cell r="B1671" t="str">
            <v>tous</v>
          </cell>
          <cell r="C1671" t="str">
            <v>12-Pri-Dialyse</v>
          </cell>
          <cell r="D1671" t="str">
            <v>09_educ_soc</v>
          </cell>
          <cell r="E1671" t="str">
            <v>tous</v>
          </cell>
          <cell r="F1671" t="str">
            <v>1998</v>
          </cell>
          <cell r="G1671">
            <v>40</v>
          </cell>
          <cell r="H1671">
            <v>5</v>
          </cell>
          <cell r="I1671">
            <v>35</v>
          </cell>
          <cell r="J1671">
            <v>40</v>
          </cell>
          <cell r="K1671">
            <v>10.19</v>
          </cell>
        </row>
        <row r="1672">
          <cell r="A1672" t="str">
            <v>3 - Prives OQN</v>
          </cell>
          <cell r="B1672" t="str">
            <v>tous</v>
          </cell>
          <cell r="C1672" t="str">
            <v>12-Pri-Dialyse</v>
          </cell>
          <cell r="D1672" t="str">
            <v>09_educ_soc</v>
          </cell>
          <cell r="E1672" t="str">
            <v>tous</v>
          </cell>
          <cell r="F1672" t="str">
            <v>1999</v>
          </cell>
          <cell r="G1672">
            <v>33</v>
          </cell>
          <cell r="H1672">
            <v>2</v>
          </cell>
          <cell r="I1672">
            <v>31</v>
          </cell>
          <cell r="J1672">
            <v>33</v>
          </cell>
          <cell r="K1672">
            <v>5.83</v>
          </cell>
        </row>
        <row r="1673">
          <cell r="A1673" t="str">
            <v>3 - Prives OQN</v>
          </cell>
          <cell r="B1673" t="str">
            <v>tous</v>
          </cell>
          <cell r="C1673" t="str">
            <v>12-Pri-Dialyse</v>
          </cell>
          <cell r="D1673" t="str">
            <v>09_educ_soc</v>
          </cell>
          <cell r="E1673" t="str">
            <v>tous</v>
          </cell>
          <cell r="F1673" t="str">
            <v>2000</v>
          </cell>
          <cell r="G1673">
            <v>42</v>
          </cell>
          <cell r="H1673">
            <v>4</v>
          </cell>
          <cell r="I1673">
            <v>40</v>
          </cell>
          <cell r="J1673">
            <v>44</v>
          </cell>
          <cell r="K1673">
            <v>8.4499999999999993</v>
          </cell>
          <cell r="L1673">
            <v>2</v>
          </cell>
          <cell r="M1673">
            <v>2</v>
          </cell>
          <cell r="N1673">
            <v>0</v>
          </cell>
          <cell r="O1673">
            <v>22</v>
          </cell>
          <cell r="P1673">
            <v>2</v>
          </cell>
          <cell r="Q1673">
            <v>5.65</v>
          </cell>
          <cell r="S1673">
            <v>2</v>
          </cell>
          <cell r="T1673">
            <v>24</v>
          </cell>
        </row>
        <row r="1674">
          <cell r="A1674" t="str">
            <v>3 - Prives OQN</v>
          </cell>
          <cell r="B1674" t="str">
            <v>tous</v>
          </cell>
          <cell r="C1674" t="str">
            <v>12-Pri-Dialyse</v>
          </cell>
          <cell r="D1674" t="str">
            <v>09_educ_soc</v>
          </cell>
          <cell r="E1674" t="str">
            <v>tous</v>
          </cell>
          <cell r="F1674" t="str">
            <v>2001</v>
          </cell>
          <cell r="G1674">
            <v>9</v>
          </cell>
          <cell r="H1674">
            <v>4</v>
          </cell>
          <cell r="I1674">
            <v>9</v>
          </cell>
          <cell r="J1674">
            <v>13</v>
          </cell>
          <cell r="K1674">
            <v>7.92</v>
          </cell>
          <cell r="L1674">
            <v>0</v>
          </cell>
          <cell r="M1674">
            <v>4</v>
          </cell>
          <cell r="N1674">
            <v>0</v>
          </cell>
          <cell r="O1674">
            <v>9</v>
          </cell>
          <cell r="P1674">
            <v>0</v>
          </cell>
          <cell r="Q1674">
            <v>7.92</v>
          </cell>
          <cell r="S1674">
            <v>0</v>
          </cell>
          <cell r="T1674">
            <v>13</v>
          </cell>
        </row>
        <row r="1675">
          <cell r="A1675" t="str">
            <v>3 - Prives OQN</v>
          </cell>
          <cell r="B1675" t="str">
            <v>tous</v>
          </cell>
          <cell r="C1675" t="str">
            <v>12-Pri-Dialyse</v>
          </cell>
          <cell r="D1675" t="str">
            <v>09_educ_soc</v>
          </cell>
          <cell r="E1675" t="str">
            <v>tous</v>
          </cell>
          <cell r="F1675" t="str">
            <v>2002</v>
          </cell>
          <cell r="G1675">
            <v>10</v>
          </cell>
          <cell r="H1675">
            <v>4</v>
          </cell>
          <cell r="I1675">
            <v>10</v>
          </cell>
          <cell r="J1675">
            <v>14</v>
          </cell>
          <cell r="K1675">
            <v>8.3800000000000008</v>
          </cell>
          <cell r="M1675">
            <v>4</v>
          </cell>
          <cell r="O1675">
            <v>10</v>
          </cell>
          <cell r="Q1675">
            <v>8.3800000000000008</v>
          </cell>
          <cell r="T1675">
            <v>14</v>
          </cell>
        </row>
        <row r="1676">
          <cell r="A1676" t="str">
            <v>3 - Prives OQN</v>
          </cell>
          <cell r="B1676" t="str">
            <v>tous</v>
          </cell>
          <cell r="C1676" t="str">
            <v>12-Pri-Dialyse</v>
          </cell>
          <cell r="D1676" t="str">
            <v>09_educ_soc</v>
          </cell>
          <cell r="E1676" t="str">
            <v>tous</v>
          </cell>
          <cell r="F1676" t="str">
            <v>2003</v>
          </cell>
          <cell r="G1676">
            <v>10</v>
          </cell>
          <cell r="H1676">
            <v>3</v>
          </cell>
          <cell r="I1676">
            <v>11</v>
          </cell>
          <cell r="J1676">
            <v>14</v>
          </cell>
          <cell r="K1676">
            <v>7.53</v>
          </cell>
          <cell r="M1676">
            <v>3</v>
          </cell>
          <cell r="O1676">
            <v>11</v>
          </cell>
          <cell r="Q1676">
            <v>7.53</v>
          </cell>
          <cell r="T1676">
            <v>14</v>
          </cell>
        </row>
        <row r="1677">
          <cell r="A1677" t="str">
            <v>3 - Prives OQN</v>
          </cell>
          <cell r="B1677" t="str">
            <v>tous</v>
          </cell>
          <cell r="C1677" t="str">
            <v>12-Pri-Dialyse</v>
          </cell>
          <cell r="D1677" t="str">
            <v>10_medtech</v>
          </cell>
          <cell r="E1677" t="str">
            <v>tous</v>
          </cell>
          <cell r="F1677" t="str">
            <v>1997</v>
          </cell>
          <cell r="G1677">
            <v>64</v>
          </cell>
          <cell r="H1677">
            <v>108</v>
          </cell>
          <cell r="I1677">
            <v>225</v>
          </cell>
          <cell r="J1677">
            <v>333</v>
          </cell>
          <cell r="K1677">
            <v>138.21</v>
          </cell>
        </row>
        <row r="1678">
          <cell r="A1678" t="str">
            <v>3 - Prives OQN</v>
          </cell>
          <cell r="B1678" t="str">
            <v>tous</v>
          </cell>
          <cell r="C1678" t="str">
            <v>12-Pri-Dialyse</v>
          </cell>
          <cell r="D1678" t="str">
            <v>10_medtech</v>
          </cell>
          <cell r="E1678" t="str">
            <v>tous</v>
          </cell>
          <cell r="F1678" t="str">
            <v>1998</v>
          </cell>
          <cell r="G1678">
            <v>68</v>
          </cell>
          <cell r="H1678">
            <v>97</v>
          </cell>
          <cell r="I1678">
            <v>303</v>
          </cell>
          <cell r="J1678">
            <v>400</v>
          </cell>
          <cell r="K1678">
            <v>135.66999999999999</v>
          </cell>
        </row>
        <row r="1679">
          <cell r="A1679" t="str">
            <v>3 - Prives OQN</v>
          </cell>
          <cell r="B1679" t="str">
            <v>tous</v>
          </cell>
          <cell r="C1679" t="str">
            <v>12-Pri-Dialyse</v>
          </cell>
          <cell r="D1679" t="str">
            <v>10_medtech</v>
          </cell>
          <cell r="E1679" t="str">
            <v>tous</v>
          </cell>
          <cell r="F1679" t="str">
            <v>1999</v>
          </cell>
          <cell r="G1679">
            <v>70</v>
          </cell>
          <cell r="H1679">
            <v>68</v>
          </cell>
          <cell r="I1679">
            <v>314</v>
          </cell>
          <cell r="J1679">
            <v>382</v>
          </cell>
          <cell r="K1679">
            <v>107.3</v>
          </cell>
        </row>
        <row r="1680">
          <cell r="A1680" t="str">
            <v>3 - Prives OQN</v>
          </cell>
          <cell r="B1680" t="str">
            <v>tous</v>
          </cell>
          <cell r="C1680" t="str">
            <v>12-Pri-Dialyse</v>
          </cell>
          <cell r="D1680" t="str">
            <v>10_medtech</v>
          </cell>
          <cell r="E1680" t="str">
            <v>tous</v>
          </cell>
          <cell r="F1680" t="str">
            <v>2000</v>
          </cell>
          <cell r="G1680">
            <v>108</v>
          </cell>
          <cell r="H1680">
            <v>83</v>
          </cell>
          <cell r="I1680">
            <v>353</v>
          </cell>
          <cell r="J1680">
            <v>436</v>
          </cell>
          <cell r="K1680">
            <v>130.81</v>
          </cell>
          <cell r="L1680">
            <v>69</v>
          </cell>
          <cell r="M1680">
            <v>14</v>
          </cell>
          <cell r="N1680">
            <v>106</v>
          </cell>
          <cell r="O1680">
            <v>25</v>
          </cell>
          <cell r="P1680">
            <v>89.26</v>
          </cell>
          <cell r="Q1680">
            <v>22.99</v>
          </cell>
          <cell r="S1680">
            <v>175</v>
          </cell>
          <cell r="T1680">
            <v>39</v>
          </cell>
        </row>
        <row r="1681">
          <cell r="A1681" t="str">
            <v>3 - Prives OQN</v>
          </cell>
          <cell r="B1681" t="str">
            <v>tous</v>
          </cell>
          <cell r="C1681" t="str">
            <v>12-Pri-Dialyse</v>
          </cell>
          <cell r="D1681" t="str">
            <v>10_medtech</v>
          </cell>
          <cell r="E1681" t="str">
            <v>tous</v>
          </cell>
          <cell r="F1681" t="str">
            <v>2001</v>
          </cell>
          <cell r="G1681">
            <v>47</v>
          </cell>
          <cell r="H1681">
            <v>126</v>
          </cell>
          <cell r="I1681">
            <v>35</v>
          </cell>
          <cell r="J1681">
            <v>161</v>
          </cell>
          <cell r="K1681">
            <v>143.54</v>
          </cell>
          <cell r="L1681">
            <v>117</v>
          </cell>
          <cell r="M1681">
            <v>9</v>
          </cell>
          <cell r="N1681">
            <v>21</v>
          </cell>
          <cell r="O1681">
            <v>14</v>
          </cell>
          <cell r="P1681">
            <v>126.24</v>
          </cell>
          <cell r="Q1681">
            <v>17.3</v>
          </cell>
          <cell r="S1681">
            <v>138</v>
          </cell>
          <cell r="T1681">
            <v>23</v>
          </cell>
        </row>
        <row r="1682">
          <cell r="A1682" t="str">
            <v>3 - Prives OQN</v>
          </cell>
          <cell r="B1682" t="str">
            <v>tous</v>
          </cell>
          <cell r="C1682" t="str">
            <v>12-Pri-Dialyse</v>
          </cell>
          <cell r="D1682" t="str">
            <v>10_medtech</v>
          </cell>
          <cell r="E1682" t="str">
            <v>tous</v>
          </cell>
          <cell r="F1682" t="str">
            <v>2002</v>
          </cell>
          <cell r="G1682">
            <v>45</v>
          </cell>
          <cell r="H1682">
            <v>125</v>
          </cell>
          <cell r="I1682">
            <v>32</v>
          </cell>
          <cell r="J1682">
            <v>157</v>
          </cell>
          <cell r="K1682">
            <v>143.16999999999999</v>
          </cell>
          <cell r="L1682">
            <v>115</v>
          </cell>
          <cell r="M1682">
            <v>10</v>
          </cell>
          <cell r="N1682">
            <v>14</v>
          </cell>
          <cell r="O1682">
            <v>18</v>
          </cell>
          <cell r="P1682">
            <v>123.05</v>
          </cell>
          <cell r="Q1682">
            <v>20.12</v>
          </cell>
          <cell r="S1682">
            <v>129</v>
          </cell>
          <cell r="T1682">
            <v>28</v>
          </cell>
        </row>
        <row r="1683">
          <cell r="A1683" t="str">
            <v>3 - Prives OQN</v>
          </cell>
          <cell r="B1683" t="str">
            <v>tous</v>
          </cell>
          <cell r="C1683" t="str">
            <v>12-Pri-Dialyse</v>
          </cell>
          <cell r="D1683" t="str">
            <v>10_medtech</v>
          </cell>
          <cell r="E1683" t="str">
            <v>tous</v>
          </cell>
          <cell r="F1683" t="str">
            <v>2003</v>
          </cell>
          <cell r="G1683">
            <v>45</v>
          </cell>
          <cell r="H1683">
            <v>125</v>
          </cell>
          <cell r="I1683">
            <v>26</v>
          </cell>
          <cell r="J1683">
            <v>151</v>
          </cell>
          <cell r="K1683">
            <v>137.56</v>
          </cell>
          <cell r="L1683">
            <v>118</v>
          </cell>
          <cell r="M1683">
            <v>7</v>
          </cell>
          <cell r="N1683">
            <v>14</v>
          </cell>
          <cell r="O1683">
            <v>12</v>
          </cell>
          <cell r="P1683">
            <v>123.92</v>
          </cell>
          <cell r="Q1683">
            <v>13.64</v>
          </cell>
          <cell r="S1683">
            <v>132</v>
          </cell>
          <cell r="T1683">
            <v>19</v>
          </cell>
        </row>
        <row r="1684">
          <cell r="A1684" t="str">
            <v>3 - Prives OQN</v>
          </cell>
          <cell r="B1684" t="str">
            <v>tous</v>
          </cell>
          <cell r="C1684" t="str">
            <v>12-Pri-Dialyse</v>
          </cell>
          <cell r="D1684" t="str">
            <v>11_techn</v>
          </cell>
          <cell r="E1684" t="str">
            <v>tous</v>
          </cell>
          <cell r="F1684" t="str">
            <v>1997</v>
          </cell>
          <cell r="G1684">
            <v>220</v>
          </cell>
          <cell r="H1684">
            <v>453</v>
          </cell>
          <cell r="I1684">
            <v>533</v>
          </cell>
          <cell r="J1684">
            <v>986</v>
          </cell>
          <cell r="K1684">
            <v>568.2200000000006</v>
          </cell>
        </row>
        <row r="1685">
          <cell r="A1685" t="str">
            <v>3 - Prives OQN</v>
          </cell>
          <cell r="B1685" t="str">
            <v>tous</v>
          </cell>
          <cell r="C1685" t="str">
            <v>12-Pri-Dialyse</v>
          </cell>
          <cell r="D1685" t="str">
            <v>11_techn</v>
          </cell>
          <cell r="E1685" t="str">
            <v>tous</v>
          </cell>
          <cell r="F1685" t="str">
            <v>1998</v>
          </cell>
          <cell r="G1685">
            <v>236</v>
          </cell>
          <cell r="H1685">
            <v>511</v>
          </cell>
          <cell r="I1685">
            <v>535</v>
          </cell>
          <cell r="J1685">
            <v>1046</v>
          </cell>
          <cell r="K1685">
            <v>623.18000000000097</v>
          </cell>
        </row>
        <row r="1686">
          <cell r="A1686" t="str">
            <v>3 - Prives OQN</v>
          </cell>
          <cell r="B1686" t="str">
            <v>tous</v>
          </cell>
          <cell r="C1686" t="str">
            <v>12-Pri-Dialyse</v>
          </cell>
          <cell r="D1686" t="str">
            <v>11_techn</v>
          </cell>
          <cell r="E1686" t="str">
            <v>tous</v>
          </cell>
          <cell r="F1686" t="str">
            <v>1999</v>
          </cell>
          <cell r="G1686">
            <v>205</v>
          </cell>
          <cell r="H1686">
            <v>244</v>
          </cell>
          <cell r="I1686">
            <v>438</v>
          </cell>
          <cell r="J1686">
            <v>682</v>
          </cell>
          <cell r="K1686">
            <v>334.21</v>
          </cell>
        </row>
        <row r="1687">
          <cell r="A1687" t="str">
            <v>3 - Prives OQN</v>
          </cell>
          <cell r="B1687" t="str">
            <v>tous</v>
          </cell>
          <cell r="C1687" t="str">
            <v>12-Pri-Dialyse</v>
          </cell>
          <cell r="D1687" t="str">
            <v>11_techn</v>
          </cell>
          <cell r="E1687" t="str">
            <v>tous</v>
          </cell>
          <cell r="F1687" t="str">
            <v>2000</v>
          </cell>
          <cell r="G1687">
            <v>202</v>
          </cell>
          <cell r="H1687">
            <v>225</v>
          </cell>
          <cell r="I1687">
            <v>495</v>
          </cell>
          <cell r="J1687">
            <v>720</v>
          </cell>
          <cell r="K1687">
            <v>297.41000000000003</v>
          </cell>
          <cell r="L1687">
            <v>200</v>
          </cell>
          <cell r="M1687">
            <v>24</v>
          </cell>
          <cell r="N1687">
            <v>332</v>
          </cell>
          <cell r="O1687">
            <v>85</v>
          </cell>
          <cell r="P1687">
            <v>239.2</v>
          </cell>
          <cell r="Q1687">
            <v>46.39</v>
          </cell>
          <cell r="S1687">
            <v>532</v>
          </cell>
          <cell r="T1687">
            <v>109</v>
          </cell>
        </row>
        <row r="1688">
          <cell r="A1688" t="str">
            <v>3 - Prives OQN</v>
          </cell>
          <cell r="B1688" t="str">
            <v>tous</v>
          </cell>
          <cell r="C1688" t="str">
            <v>12-Pri-Dialyse</v>
          </cell>
          <cell r="D1688" t="str">
            <v>11_techn</v>
          </cell>
          <cell r="E1688" t="str">
            <v>tous</v>
          </cell>
          <cell r="F1688" t="str">
            <v>2001</v>
          </cell>
          <cell r="G1688">
            <v>64</v>
          </cell>
          <cell r="H1688">
            <v>224</v>
          </cell>
          <cell r="I1688">
            <v>101</v>
          </cell>
          <cell r="J1688">
            <v>325</v>
          </cell>
          <cell r="K1688">
            <v>265.7</v>
          </cell>
          <cell r="L1688">
            <v>189</v>
          </cell>
          <cell r="M1688">
            <v>35</v>
          </cell>
          <cell r="N1688">
            <v>57</v>
          </cell>
          <cell r="O1688">
            <v>44</v>
          </cell>
          <cell r="P1688">
            <v>214.37</v>
          </cell>
          <cell r="Q1688">
            <v>51.33</v>
          </cell>
          <cell r="S1688">
            <v>246</v>
          </cell>
          <cell r="T1688">
            <v>79</v>
          </cell>
        </row>
        <row r="1689">
          <cell r="A1689" t="str">
            <v>3 - Prives OQN</v>
          </cell>
          <cell r="B1689" t="str">
            <v>tous</v>
          </cell>
          <cell r="C1689" t="str">
            <v>12-Pri-Dialyse</v>
          </cell>
          <cell r="D1689" t="str">
            <v>11_techn</v>
          </cell>
          <cell r="E1689" t="str">
            <v>tous</v>
          </cell>
          <cell r="F1689" t="str">
            <v>2002</v>
          </cell>
          <cell r="G1689">
            <v>53</v>
          </cell>
          <cell r="H1689">
            <v>235</v>
          </cell>
          <cell r="I1689">
            <v>64</v>
          </cell>
          <cell r="J1689">
            <v>299</v>
          </cell>
          <cell r="K1689">
            <v>264.63</v>
          </cell>
          <cell r="L1689">
            <v>204</v>
          </cell>
          <cell r="M1689">
            <v>31</v>
          </cell>
          <cell r="N1689">
            <v>43</v>
          </cell>
          <cell r="O1689">
            <v>21</v>
          </cell>
          <cell r="P1689">
            <v>223.83</v>
          </cell>
          <cell r="Q1689">
            <v>40.799999999999997</v>
          </cell>
          <cell r="S1689">
            <v>247</v>
          </cell>
          <cell r="T1689">
            <v>52</v>
          </cell>
        </row>
        <row r="1690">
          <cell r="A1690" t="str">
            <v>3 - Prives OQN</v>
          </cell>
          <cell r="B1690" t="str">
            <v>tous</v>
          </cell>
          <cell r="C1690" t="str">
            <v>12-Pri-Dialyse</v>
          </cell>
          <cell r="D1690" t="str">
            <v>11_techn</v>
          </cell>
          <cell r="E1690" t="str">
            <v>tous</v>
          </cell>
          <cell r="F1690" t="str">
            <v>2003</v>
          </cell>
          <cell r="G1690">
            <v>60</v>
          </cell>
          <cell r="H1690">
            <v>219</v>
          </cell>
          <cell r="I1690">
            <v>91</v>
          </cell>
          <cell r="J1690">
            <v>310</v>
          </cell>
          <cell r="K1690">
            <v>259.79000000000002</v>
          </cell>
          <cell r="L1690">
            <v>198</v>
          </cell>
          <cell r="M1690">
            <v>21</v>
          </cell>
          <cell r="N1690">
            <v>52</v>
          </cell>
          <cell r="O1690">
            <v>39</v>
          </cell>
          <cell r="P1690">
            <v>224.48</v>
          </cell>
          <cell r="Q1690">
            <v>35.31</v>
          </cell>
          <cell r="S1690">
            <v>250</v>
          </cell>
          <cell r="T1690">
            <v>60</v>
          </cell>
        </row>
        <row r="1691">
          <cell r="A1691" t="str">
            <v>3 - Prives OQN</v>
          </cell>
          <cell r="B1691" t="str">
            <v>tous</v>
          </cell>
          <cell r="C1691" t="str">
            <v>12-Pri-Dialyse</v>
          </cell>
          <cell r="D1691" t="str">
            <v>12_total</v>
          </cell>
          <cell r="E1691" t="str">
            <v>tous</v>
          </cell>
          <cell r="F1691" t="str">
            <v>1997</v>
          </cell>
          <cell r="G1691">
            <v>309</v>
          </cell>
          <cell r="H1691">
            <v>2208</v>
          </cell>
          <cell r="I1691">
            <v>3285</v>
          </cell>
          <cell r="J1691">
            <v>5493</v>
          </cell>
          <cell r="K1691">
            <v>3117.99</v>
          </cell>
        </row>
        <row r="1692">
          <cell r="A1692" t="str">
            <v>3 - Prives OQN</v>
          </cell>
          <cell r="B1692" t="str">
            <v>tous</v>
          </cell>
          <cell r="C1692" t="str">
            <v>12-Pri-Dialyse</v>
          </cell>
          <cell r="D1692" t="str">
            <v>12_total</v>
          </cell>
          <cell r="E1692" t="str">
            <v>tous</v>
          </cell>
          <cell r="F1692" t="str">
            <v>1998</v>
          </cell>
          <cell r="G1692">
            <v>344</v>
          </cell>
          <cell r="H1692">
            <v>2467</v>
          </cell>
          <cell r="I1692">
            <v>3557</v>
          </cell>
          <cell r="J1692">
            <v>6024</v>
          </cell>
          <cell r="K1692">
            <v>3446.69</v>
          </cell>
        </row>
        <row r="1693">
          <cell r="A1693" t="str">
            <v>3 - Prives OQN</v>
          </cell>
          <cell r="B1693" t="str">
            <v>tous</v>
          </cell>
          <cell r="C1693" t="str">
            <v>12-Pri-Dialyse</v>
          </cell>
          <cell r="D1693" t="str">
            <v>12_total</v>
          </cell>
          <cell r="E1693" t="str">
            <v>tous</v>
          </cell>
          <cell r="F1693" t="str">
            <v>1999</v>
          </cell>
          <cell r="G1693">
            <v>328</v>
          </cell>
          <cell r="H1693">
            <v>2059</v>
          </cell>
          <cell r="I1693">
            <v>3562</v>
          </cell>
          <cell r="J1693">
            <v>5621</v>
          </cell>
          <cell r="K1693">
            <v>2991.19</v>
          </cell>
        </row>
        <row r="1694">
          <cell r="A1694" t="str">
            <v>3 - Prives OQN</v>
          </cell>
          <cell r="B1694" t="str">
            <v>tous</v>
          </cell>
          <cell r="C1694" t="str">
            <v>12-Pri-Dialyse</v>
          </cell>
          <cell r="D1694" t="str">
            <v>12_total</v>
          </cell>
          <cell r="E1694" t="str">
            <v>tous</v>
          </cell>
          <cell r="F1694" t="str">
            <v>2000</v>
          </cell>
          <cell r="G1694">
            <v>363</v>
          </cell>
          <cell r="H1694">
            <v>2386</v>
          </cell>
          <cell r="I1694">
            <v>3702</v>
          </cell>
          <cell r="J1694">
            <v>6088</v>
          </cell>
          <cell r="K1694">
            <v>3365.2</v>
          </cell>
          <cell r="L1694">
            <v>536</v>
          </cell>
          <cell r="M1694">
            <v>1727</v>
          </cell>
          <cell r="N1694">
            <v>885</v>
          </cell>
          <cell r="O1694">
            <v>1948</v>
          </cell>
          <cell r="P1694">
            <v>684.07</v>
          </cell>
          <cell r="Q1694">
            <v>2428.08</v>
          </cell>
          <cell r="S1694">
            <v>1421</v>
          </cell>
          <cell r="T1694">
            <v>3675</v>
          </cell>
        </row>
        <row r="1695">
          <cell r="A1695" t="str">
            <v>3 - Prives OQN</v>
          </cell>
          <cell r="B1695" t="str">
            <v>tous</v>
          </cell>
          <cell r="C1695" t="str">
            <v>12-Pri-Dialyse</v>
          </cell>
          <cell r="D1695" t="str">
            <v>12_total</v>
          </cell>
          <cell r="E1695" t="str">
            <v>tous</v>
          </cell>
          <cell r="F1695" t="str">
            <v>2001</v>
          </cell>
          <cell r="G1695">
            <v>99</v>
          </cell>
          <cell r="H1695">
            <v>2746</v>
          </cell>
          <cell r="I1695">
            <v>1217</v>
          </cell>
          <cell r="J1695">
            <v>3963</v>
          </cell>
          <cell r="K1695">
            <v>3416.63</v>
          </cell>
          <cell r="L1695">
            <v>604</v>
          </cell>
          <cell r="M1695">
            <v>2142</v>
          </cell>
          <cell r="N1695">
            <v>177</v>
          </cell>
          <cell r="O1695">
            <v>1040</v>
          </cell>
          <cell r="P1695">
            <v>690.05</v>
          </cell>
          <cell r="Q1695">
            <v>2726.58</v>
          </cell>
          <cell r="S1695">
            <v>781</v>
          </cell>
          <cell r="T1695">
            <v>3182</v>
          </cell>
        </row>
        <row r="1696">
          <cell r="A1696" t="str">
            <v>3 - Prives OQN</v>
          </cell>
          <cell r="B1696" t="str">
            <v>tous</v>
          </cell>
          <cell r="C1696" t="str">
            <v>12-Pri-Dialyse</v>
          </cell>
          <cell r="D1696" t="str">
            <v>12_total</v>
          </cell>
          <cell r="E1696" t="str">
            <v>tous</v>
          </cell>
          <cell r="F1696" t="str">
            <v>2002</v>
          </cell>
          <cell r="G1696">
            <v>91</v>
          </cell>
          <cell r="H1696">
            <v>2983</v>
          </cell>
          <cell r="I1696">
            <v>1332</v>
          </cell>
          <cell r="J1696">
            <v>4315</v>
          </cell>
          <cell r="K1696">
            <v>3764.21</v>
          </cell>
          <cell r="L1696">
            <v>655</v>
          </cell>
          <cell r="M1696">
            <v>2328</v>
          </cell>
          <cell r="N1696">
            <v>171</v>
          </cell>
          <cell r="O1696">
            <v>1161</v>
          </cell>
          <cell r="P1696">
            <v>742.52</v>
          </cell>
          <cell r="Q1696">
            <v>3021.69</v>
          </cell>
          <cell r="S1696">
            <v>826</v>
          </cell>
          <cell r="T1696">
            <v>3489</v>
          </cell>
        </row>
        <row r="1697">
          <cell r="A1697" t="str">
            <v>3 - Prives OQN</v>
          </cell>
          <cell r="B1697" t="str">
            <v>tous</v>
          </cell>
          <cell r="C1697" t="str">
            <v>12-Pri-Dialyse</v>
          </cell>
          <cell r="D1697" t="str">
            <v>12_total</v>
          </cell>
          <cell r="E1697" t="str">
            <v>tous</v>
          </cell>
          <cell r="F1697" t="str">
            <v>2003</v>
          </cell>
          <cell r="G1697">
            <v>101</v>
          </cell>
          <cell r="H1697">
            <v>2854</v>
          </cell>
          <cell r="I1697">
            <v>1398</v>
          </cell>
          <cell r="J1697">
            <v>4252</v>
          </cell>
          <cell r="K1697">
            <v>3663.28</v>
          </cell>
          <cell r="L1697">
            <v>652</v>
          </cell>
          <cell r="M1697">
            <v>2202</v>
          </cell>
          <cell r="N1697">
            <v>177</v>
          </cell>
          <cell r="O1697">
            <v>1221</v>
          </cell>
          <cell r="P1697">
            <v>731.42</v>
          </cell>
          <cell r="Q1697">
            <v>2931.86</v>
          </cell>
          <cell r="S1697">
            <v>829</v>
          </cell>
          <cell r="T1697">
            <v>3423</v>
          </cell>
        </row>
        <row r="1698">
          <cell r="A1698" t="str">
            <v>3 - Prives OQN</v>
          </cell>
          <cell r="B1698" t="str">
            <v>tous</v>
          </cell>
          <cell r="C1698" t="str">
            <v>13-Pri-autres</v>
          </cell>
          <cell r="D1698" t="str">
            <v>01_adm</v>
          </cell>
          <cell r="E1698" t="str">
            <v>tous</v>
          </cell>
          <cell r="F1698" t="str">
            <v>1997</v>
          </cell>
          <cell r="G1698">
            <v>377</v>
          </cell>
          <cell r="H1698">
            <v>1254</v>
          </cell>
          <cell r="I1698">
            <v>536</v>
          </cell>
          <cell r="J1698">
            <v>1790</v>
          </cell>
          <cell r="K1698">
            <v>1517.89</v>
          </cell>
        </row>
        <row r="1699">
          <cell r="A1699" t="str">
            <v>3 - Prives OQN</v>
          </cell>
          <cell r="B1699" t="str">
            <v>tous</v>
          </cell>
          <cell r="C1699" t="str">
            <v>13-Pri-autres</v>
          </cell>
          <cell r="D1699" t="str">
            <v>01_adm</v>
          </cell>
          <cell r="E1699" t="str">
            <v>tous</v>
          </cell>
          <cell r="F1699" t="str">
            <v>1998</v>
          </cell>
          <cell r="G1699">
            <v>382</v>
          </cell>
          <cell r="H1699">
            <v>1099</v>
          </cell>
          <cell r="I1699">
            <v>567</v>
          </cell>
          <cell r="J1699">
            <v>1666</v>
          </cell>
          <cell r="K1699">
            <v>1381.26</v>
          </cell>
        </row>
        <row r="1700">
          <cell r="A1700" t="str">
            <v>3 - Prives OQN</v>
          </cell>
          <cell r="B1700" t="str">
            <v>tous</v>
          </cell>
          <cell r="C1700" t="str">
            <v>13-Pri-autres</v>
          </cell>
          <cell r="D1700" t="str">
            <v>01_adm</v>
          </cell>
          <cell r="E1700" t="str">
            <v>tous</v>
          </cell>
          <cell r="F1700" t="str">
            <v>1999</v>
          </cell>
          <cell r="G1700">
            <v>379</v>
          </cell>
          <cell r="H1700">
            <v>1125</v>
          </cell>
          <cell r="I1700">
            <v>556</v>
          </cell>
          <cell r="J1700">
            <v>1681</v>
          </cell>
          <cell r="K1700">
            <v>1417.32</v>
          </cell>
        </row>
        <row r="1701">
          <cell r="A1701" t="str">
            <v>3 - Prives OQN</v>
          </cell>
          <cell r="B1701" t="str">
            <v>tous</v>
          </cell>
          <cell r="C1701" t="str">
            <v>13-Pri-autres</v>
          </cell>
          <cell r="D1701" t="str">
            <v>01_adm</v>
          </cell>
          <cell r="E1701" t="str">
            <v>tous</v>
          </cell>
          <cell r="F1701" t="str">
            <v>2000</v>
          </cell>
          <cell r="G1701">
            <v>69</v>
          </cell>
          <cell r="H1701">
            <v>195</v>
          </cell>
          <cell r="I1701">
            <v>176</v>
          </cell>
          <cell r="J1701">
            <v>371</v>
          </cell>
          <cell r="K1701">
            <v>292.14</v>
          </cell>
          <cell r="L1701">
            <v>21</v>
          </cell>
          <cell r="M1701">
            <v>169</v>
          </cell>
          <cell r="N1701">
            <v>17</v>
          </cell>
          <cell r="O1701">
            <v>180</v>
          </cell>
          <cell r="P1701">
            <v>27.34</v>
          </cell>
          <cell r="Q1701">
            <v>251.95</v>
          </cell>
          <cell r="S1701">
            <v>38</v>
          </cell>
          <cell r="T1701">
            <v>349</v>
          </cell>
        </row>
        <row r="1702">
          <cell r="A1702" t="str">
            <v>3 - Prives OQN</v>
          </cell>
          <cell r="B1702" t="str">
            <v>tous</v>
          </cell>
          <cell r="C1702" t="str">
            <v>13-Pri-autres</v>
          </cell>
          <cell r="D1702" t="str">
            <v>01_adm</v>
          </cell>
          <cell r="E1702" t="str">
            <v>tous</v>
          </cell>
          <cell r="F1702" t="str">
            <v>2001</v>
          </cell>
          <cell r="G1702">
            <v>60</v>
          </cell>
          <cell r="H1702">
            <v>192</v>
          </cell>
          <cell r="I1702">
            <v>153</v>
          </cell>
          <cell r="J1702">
            <v>345</v>
          </cell>
          <cell r="K1702">
            <v>258.35000000000002</v>
          </cell>
          <cell r="L1702">
            <v>15</v>
          </cell>
          <cell r="M1702">
            <v>177</v>
          </cell>
          <cell r="N1702">
            <v>23</v>
          </cell>
          <cell r="O1702">
            <v>130</v>
          </cell>
          <cell r="P1702">
            <v>22</v>
          </cell>
          <cell r="Q1702">
            <v>236.35</v>
          </cell>
          <cell r="S1702">
            <v>38</v>
          </cell>
          <cell r="T1702">
            <v>307</v>
          </cell>
        </row>
        <row r="1703">
          <cell r="A1703" t="str">
            <v>3 - Prives OQN</v>
          </cell>
          <cell r="B1703" t="str">
            <v>tous</v>
          </cell>
          <cell r="C1703" t="str">
            <v>13-Pri-autres</v>
          </cell>
          <cell r="D1703" t="str">
            <v>01_adm</v>
          </cell>
          <cell r="E1703" t="str">
            <v>tous</v>
          </cell>
          <cell r="F1703" t="str">
            <v>2002</v>
          </cell>
          <cell r="G1703">
            <v>90</v>
          </cell>
          <cell r="H1703">
            <v>348</v>
          </cell>
          <cell r="I1703">
            <v>228</v>
          </cell>
          <cell r="J1703">
            <v>576</v>
          </cell>
          <cell r="K1703">
            <v>461.07</v>
          </cell>
          <cell r="L1703">
            <v>20</v>
          </cell>
          <cell r="M1703">
            <v>328</v>
          </cell>
          <cell r="N1703">
            <v>31</v>
          </cell>
          <cell r="O1703">
            <v>197</v>
          </cell>
          <cell r="P1703">
            <v>29.43</v>
          </cell>
          <cell r="Q1703">
            <v>431.64</v>
          </cell>
          <cell r="S1703">
            <v>51</v>
          </cell>
          <cell r="T1703">
            <v>525</v>
          </cell>
        </row>
        <row r="1704">
          <cell r="A1704" t="str">
            <v>3 - Prives OQN</v>
          </cell>
          <cell r="B1704" t="str">
            <v>tous</v>
          </cell>
          <cell r="C1704" t="str">
            <v>13-Pri-autres</v>
          </cell>
          <cell r="D1704" t="str">
            <v>01_adm</v>
          </cell>
          <cell r="E1704" t="str">
            <v>tous</v>
          </cell>
          <cell r="F1704" t="str">
            <v>2003</v>
          </cell>
          <cell r="G1704">
            <v>99</v>
          </cell>
          <cell r="H1704">
            <v>385</v>
          </cell>
          <cell r="I1704">
            <v>248</v>
          </cell>
          <cell r="J1704">
            <v>633</v>
          </cell>
          <cell r="K1704">
            <v>498.15</v>
          </cell>
          <cell r="L1704">
            <v>24</v>
          </cell>
          <cell r="M1704">
            <v>361</v>
          </cell>
          <cell r="N1704">
            <v>40</v>
          </cell>
          <cell r="O1704">
            <v>208</v>
          </cell>
          <cell r="P1704">
            <v>35.92</v>
          </cell>
          <cell r="Q1704">
            <v>462.23</v>
          </cell>
          <cell r="S1704">
            <v>64</v>
          </cell>
          <cell r="T1704">
            <v>569</v>
          </cell>
        </row>
        <row r="1705">
          <cell r="A1705" t="str">
            <v>3 - Prives OQN</v>
          </cell>
          <cell r="B1705" t="str">
            <v>tous</v>
          </cell>
          <cell r="C1705" t="str">
            <v>13-Pri-autres</v>
          </cell>
          <cell r="D1705" t="str">
            <v>02_s_soins</v>
          </cell>
          <cell r="E1705" t="str">
            <v>tous</v>
          </cell>
          <cell r="F1705" t="str">
            <v>1997</v>
          </cell>
          <cell r="G1705">
            <v>125</v>
          </cell>
          <cell r="H1705">
            <v>923</v>
          </cell>
          <cell r="I1705">
            <v>1065</v>
          </cell>
          <cell r="J1705">
            <v>1988</v>
          </cell>
          <cell r="K1705">
            <v>1256.1300000000001</v>
          </cell>
        </row>
        <row r="1706">
          <cell r="A1706" t="str">
            <v>3 - Prives OQN</v>
          </cell>
          <cell r="B1706" t="str">
            <v>tous</v>
          </cell>
          <cell r="C1706" t="str">
            <v>13-Pri-autres</v>
          </cell>
          <cell r="D1706" t="str">
            <v>02_s_soins</v>
          </cell>
          <cell r="E1706" t="str">
            <v>tous</v>
          </cell>
          <cell r="F1706" t="str">
            <v>1998</v>
          </cell>
          <cell r="G1706">
            <v>123</v>
          </cell>
          <cell r="H1706">
            <v>356</v>
          </cell>
          <cell r="I1706">
            <v>912</v>
          </cell>
          <cell r="J1706">
            <v>1268</v>
          </cell>
          <cell r="K1706">
            <v>605.77</v>
          </cell>
        </row>
        <row r="1707">
          <cell r="A1707" t="str">
            <v>3 - Prives OQN</v>
          </cell>
          <cell r="B1707" t="str">
            <v>tous</v>
          </cell>
          <cell r="C1707" t="str">
            <v>13-Pri-autres</v>
          </cell>
          <cell r="D1707" t="str">
            <v>02_s_soins</v>
          </cell>
          <cell r="E1707" t="str">
            <v>tous</v>
          </cell>
          <cell r="F1707" t="str">
            <v>1999</v>
          </cell>
          <cell r="G1707">
            <v>116</v>
          </cell>
          <cell r="H1707">
            <v>391</v>
          </cell>
          <cell r="I1707">
            <v>591</v>
          </cell>
          <cell r="J1707">
            <v>982</v>
          </cell>
          <cell r="K1707">
            <v>582.32000000000005</v>
          </cell>
        </row>
        <row r="1708">
          <cell r="A1708" t="str">
            <v>3 - Prives OQN</v>
          </cell>
          <cell r="B1708" t="str">
            <v>tous</v>
          </cell>
          <cell r="C1708" t="str">
            <v>13-Pri-autres</v>
          </cell>
          <cell r="D1708" t="str">
            <v>02_s_soins</v>
          </cell>
          <cell r="E1708" t="str">
            <v>tous</v>
          </cell>
          <cell r="F1708" t="str">
            <v>2000</v>
          </cell>
          <cell r="G1708">
            <v>43</v>
          </cell>
          <cell r="H1708">
            <v>255</v>
          </cell>
          <cell r="I1708">
            <v>582</v>
          </cell>
          <cell r="J1708">
            <v>837</v>
          </cell>
          <cell r="K1708">
            <v>449.42</v>
          </cell>
          <cell r="L1708">
            <v>50</v>
          </cell>
          <cell r="M1708">
            <v>203</v>
          </cell>
          <cell r="N1708">
            <v>30</v>
          </cell>
          <cell r="O1708">
            <v>549</v>
          </cell>
          <cell r="P1708">
            <v>62.36</v>
          </cell>
          <cell r="Q1708">
            <v>384.15</v>
          </cell>
          <cell r="S1708">
            <v>80</v>
          </cell>
          <cell r="T1708">
            <v>752</v>
          </cell>
        </row>
        <row r="1709">
          <cell r="A1709" t="str">
            <v>3 - Prives OQN</v>
          </cell>
          <cell r="B1709" t="str">
            <v>tous</v>
          </cell>
          <cell r="C1709" t="str">
            <v>13-Pri-autres</v>
          </cell>
          <cell r="D1709" t="str">
            <v>02_s_soins</v>
          </cell>
          <cell r="E1709" t="str">
            <v>tous</v>
          </cell>
          <cell r="F1709" t="str">
            <v>2001</v>
          </cell>
          <cell r="G1709">
            <v>34</v>
          </cell>
          <cell r="H1709">
            <v>221</v>
          </cell>
          <cell r="I1709">
            <v>464</v>
          </cell>
          <cell r="J1709">
            <v>685</v>
          </cell>
          <cell r="K1709">
            <v>370.79</v>
          </cell>
          <cell r="L1709">
            <v>43</v>
          </cell>
          <cell r="M1709">
            <v>178</v>
          </cell>
          <cell r="N1709">
            <v>24</v>
          </cell>
          <cell r="O1709">
            <v>440</v>
          </cell>
          <cell r="P1709">
            <v>53.91</v>
          </cell>
          <cell r="Q1709">
            <v>316.88</v>
          </cell>
          <cell r="S1709">
            <v>67</v>
          </cell>
          <cell r="T1709">
            <v>618</v>
          </cell>
        </row>
        <row r="1710">
          <cell r="A1710" t="str">
            <v>3 - Prives OQN</v>
          </cell>
          <cell r="B1710" t="str">
            <v>tous</v>
          </cell>
          <cell r="C1710" t="str">
            <v>13-Pri-autres</v>
          </cell>
          <cell r="D1710" t="str">
            <v>02_s_soins</v>
          </cell>
          <cell r="E1710" t="str">
            <v>tous</v>
          </cell>
          <cell r="F1710" t="str">
            <v>2002</v>
          </cell>
          <cell r="G1710">
            <v>50</v>
          </cell>
          <cell r="H1710">
            <v>267</v>
          </cell>
          <cell r="I1710">
            <v>498</v>
          </cell>
          <cell r="J1710">
            <v>765</v>
          </cell>
          <cell r="K1710">
            <v>452.47</v>
          </cell>
          <cell r="L1710">
            <v>48</v>
          </cell>
          <cell r="M1710">
            <v>219</v>
          </cell>
          <cell r="N1710">
            <v>35</v>
          </cell>
          <cell r="O1710">
            <v>463</v>
          </cell>
          <cell r="P1710">
            <v>64.739999999999995</v>
          </cell>
          <cell r="Q1710">
            <v>387.73</v>
          </cell>
          <cell r="S1710">
            <v>83</v>
          </cell>
          <cell r="T1710">
            <v>682</v>
          </cell>
        </row>
        <row r="1711">
          <cell r="A1711" t="str">
            <v>3 - Prives OQN</v>
          </cell>
          <cell r="B1711" t="str">
            <v>tous</v>
          </cell>
          <cell r="C1711" t="str">
            <v>13-Pri-autres</v>
          </cell>
          <cell r="D1711" t="str">
            <v>02_s_soins</v>
          </cell>
          <cell r="E1711" t="str">
            <v>tous</v>
          </cell>
          <cell r="F1711" t="str">
            <v>2003</v>
          </cell>
          <cell r="G1711">
            <v>55</v>
          </cell>
          <cell r="H1711">
            <v>322</v>
          </cell>
          <cell r="I1711">
            <v>633</v>
          </cell>
          <cell r="J1711">
            <v>955</v>
          </cell>
          <cell r="K1711">
            <v>544.5</v>
          </cell>
          <cell r="L1711">
            <v>60</v>
          </cell>
          <cell r="M1711">
            <v>262</v>
          </cell>
          <cell r="N1711">
            <v>54</v>
          </cell>
          <cell r="O1711">
            <v>579</v>
          </cell>
          <cell r="P1711">
            <v>76.959999999999994</v>
          </cell>
          <cell r="Q1711">
            <v>467.54</v>
          </cell>
          <cell r="S1711">
            <v>114</v>
          </cell>
          <cell r="T1711">
            <v>841</v>
          </cell>
        </row>
        <row r="1712">
          <cell r="A1712" t="str">
            <v>3 - Prives OQN</v>
          </cell>
          <cell r="B1712" t="str">
            <v>tous</v>
          </cell>
          <cell r="C1712" t="str">
            <v>13-Pri-autres</v>
          </cell>
          <cell r="D1712" t="str">
            <v>03_sagfem</v>
          </cell>
          <cell r="E1712" t="str">
            <v>tous</v>
          </cell>
          <cell r="F1712" t="str">
            <v>1997</v>
          </cell>
          <cell r="G1712">
            <v>1</v>
          </cell>
          <cell r="H1712">
            <v>1</v>
          </cell>
          <cell r="I1712">
            <v>0</v>
          </cell>
          <cell r="J1712">
            <v>1</v>
          </cell>
          <cell r="K1712">
            <v>1</v>
          </cell>
        </row>
        <row r="1713">
          <cell r="A1713" t="str">
            <v>3 - Prives OQN</v>
          </cell>
          <cell r="B1713" t="str">
            <v>tous</v>
          </cell>
          <cell r="C1713" t="str">
            <v>13-Pri-autres</v>
          </cell>
          <cell r="D1713" t="str">
            <v>03_sagfem</v>
          </cell>
          <cell r="E1713" t="str">
            <v>tous</v>
          </cell>
          <cell r="F1713" t="str">
            <v>1998</v>
          </cell>
          <cell r="G1713">
            <v>2</v>
          </cell>
          <cell r="H1713">
            <v>2</v>
          </cell>
          <cell r="I1713">
            <v>1</v>
          </cell>
          <cell r="J1713">
            <v>3</v>
          </cell>
          <cell r="K1713">
            <v>2.5</v>
          </cell>
        </row>
        <row r="1714">
          <cell r="A1714" t="str">
            <v>3 - Prives OQN</v>
          </cell>
          <cell r="B1714" t="str">
            <v>tous</v>
          </cell>
          <cell r="C1714" t="str">
            <v>13-Pri-autres</v>
          </cell>
          <cell r="D1714" t="str">
            <v>03_sagfem</v>
          </cell>
          <cell r="E1714" t="str">
            <v>tous</v>
          </cell>
          <cell r="F1714" t="str">
            <v>1999</v>
          </cell>
          <cell r="G1714">
            <v>1</v>
          </cell>
          <cell r="H1714">
            <v>1</v>
          </cell>
          <cell r="I1714">
            <v>0</v>
          </cell>
          <cell r="J1714">
            <v>1</v>
          </cell>
          <cell r="K1714">
            <v>1</v>
          </cell>
        </row>
        <row r="1715">
          <cell r="A1715" t="str">
            <v>3 - Prives OQN</v>
          </cell>
          <cell r="B1715" t="str">
            <v>tous</v>
          </cell>
          <cell r="C1715" t="str">
            <v>13-Pri-autres</v>
          </cell>
          <cell r="D1715" t="str">
            <v>03_sagfem</v>
          </cell>
          <cell r="E1715" t="str">
            <v>tous</v>
          </cell>
          <cell r="F1715" t="str">
            <v>2003</v>
          </cell>
          <cell r="G1715">
            <v>3</v>
          </cell>
          <cell r="H1715">
            <v>1</v>
          </cell>
          <cell r="I1715">
            <v>5</v>
          </cell>
          <cell r="J1715">
            <v>6</v>
          </cell>
          <cell r="K1715">
            <v>2.5</v>
          </cell>
          <cell r="M1715">
            <v>1</v>
          </cell>
          <cell r="O1715">
            <v>5</v>
          </cell>
          <cell r="Q1715">
            <v>2.5</v>
          </cell>
          <cell r="T1715">
            <v>6</v>
          </cell>
        </row>
        <row r="1716">
          <cell r="A1716" t="str">
            <v>3 - Prives OQN</v>
          </cell>
          <cell r="B1716" t="str">
            <v>tous</v>
          </cell>
          <cell r="C1716" t="str">
            <v>13-Pri-autres</v>
          </cell>
          <cell r="D1716" t="str">
            <v>04_encad</v>
          </cell>
          <cell r="E1716" t="str">
            <v>tous</v>
          </cell>
          <cell r="F1716" t="str">
            <v>1997</v>
          </cell>
          <cell r="G1716">
            <v>57</v>
          </cell>
          <cell r="H1716">
            <v>109</v>
          </cell>
          <cell r="I1716">
            <v>43</v>
          </cell>
          <cell r="J1716">
            <v>152</v>
          </cell>
          <cell r="K1716">
            <v>127.2</v>
          </cell>
        </row>
        <row r="1717">
          <cell r="A1717" t="str">
            <v>3 - Prives OQN</v>
          </cell>
          <cell r="B1717" t="str">
            <v>tous</v>
          </cell>
          <cell r="C1717" t="str">
            <v>13-Pri-autres</v>
          </cell>
          <cell r="D1717" t="str">
            <v>04_encad</v>
          </cell>
          <cell r="E1717" t="str">
            <v>tous</v>
          </cell>
          <cell r="F1717" t="str">
            <v>1998</v>
          </cell>
          <cell r="G1717">
            <v>61</v>
          </cell>
          <cell r="H1717">
            <v>59</v>
          </cell>
          <cell r="I1717">
            <v>38</v>
          </cell>
          <cell r="J1717">
            <v>97</v>
          </cell>
          <cell r="K1717">
            <v>72.58</v>
          </cell>
        </row>
        <row r="1718">
          <cell r="A1718" t="str">
            <v>3 - Prives OQN</v>
          </cell>
          <cell r="B1718" t="str">
            <v>tous</v>
          </cell>
          <cell r="C1718" t="str">
            <v>13-Pri-autres</v>
          </cell>
          <cell r="D1718" t="str">
            <v>04_encad</v>
          </cell>
          <cell r="E1718" t="str">
            <v>tous</v>
          </cell>
          <cell r="F1718" t="str">
            <v>1999</v>
          </cell>
          <cell r="G1718">
            <v>59</v>
          </cell>
          <cell r="H1718">
            <v>61</v>
          </cell>
          <cell r="I1718">
            <v>51</v>
          </cell>
          <cell r="J1718">
            <v>112</v>
          </cell>
          <cell r="K1718">
            <v>78.08</v>
          </cell>
        </row>
        <row r="1719">
          <cell r="A1719" t="str">
            <v>3 - Prives OQN</v>
          </cell>
          <cell r="B1719" t="str">
            <v>tous</v>
          </cell>
          <cell r="C1719" t="str">
            <v>13-Pri-autres</v>
          </cell>
          <cell r="D1719" t="str">
            <v>04_encad</v>
          </cell>
          <cell r="E1719" t="str">
            <v>tous</v>
          </cell>
          <cell r="F1719" t="str">
            <v>2000</v>
          </cell>
          <cell r="G1719">
            <v>27</v>
          </cell>
          <cell r="H1719">
            <v>22</v>
          </cell>
          <cell r="I1719">
            <v>42</v>
          </cell>
          <cell r="J1719">
            <v>64</v>
          </cell>
          <cell r="K1719">
            <v>38.25</v>
          </cell>
          <cell r="L1719">
            <v>2</v>
          </cell>
          <cell r="M1719">
            <v>19</v>
          </cell>
          <cell r="N1719">
            <v>1</v>
          </cell>
          <cell r="O1719">
            <v>40</v>
          </cell>
          <cell r="P1719">
            <v>2.21</v>
          </cell>
          <cell r="Q1719">
            <v>33.54</v>
          </cell>
          <cell r="S1719">
            <v>3</v>
          </cell>
          <cell r="T1719">
            <v>59</v>
          </cell>
        </row>
        <row r="1720">
          <cell r="A1720" t="str">
            <v>3 - Prives OQN</v>
          </cell>
          <cell r="B1720" t="str">
            <v>tous</v>
          </cell>
          <cell r="C1720" t="str">
            <v>13-Pri-autres</v>
          </cell>
          <cell r="D1720" t="str">
            <v>04_encad</v>
          </cell>
          <cell r="E1720" t="str">
            <v>tous</v>
          </cell>
          <cell r="F1720" t="str">
            <v>2001</v>
          </cell>
          <cell r="G1720">
            <v>20</v>
          </cell>
          <cell r="H1720">
            <v>19</v>
          </cell>
          <cell r="I1720">
            <v>19</v>
          </cell>
          <cell r="J1720">
            <v>38</v>
          </cell>
          <cell r="K1720">
            <v>24.8</v>
          </cell>
          <cell r="L1720">
            <v>1</v>
          </cell>
          <cell r="M1720">
            <v>18</v>
          </cell>
          <cell r="N1720">
            <v>1</v>
          </cell>
          <cell r="O1720">
            <v>18</v>
          </cell>
          <cell r="P1720">
            <v>1.5</v>
          </cell>
          <cell r="Q1720">
            <v>23.3</v>
          </cell>
          <cell r="S1720">
            <v>2</v>
          </cell>
          <cell r="T1720">
            <v>36</v>
          </cell>
        </row>
        <row r="1721">
          <cell r="A1721" t="str">
            <v>3 - Prives OQN</v>
          </cell>
          <cell r="B1721" t="str">
            <v>tous</v>
          </cell>
          <cell r="C1721" t="str">
            <v>13-Pri-autres</v>
          </cell>
          <cell r="D1721" t="str">
            <v>04_encad</v>
          </cell>
          <cell r="E1721" t="str">
            <v>tous</v>
          </cell>
          <cell r="F1721" t="str">
            <v>2002</v>
          </cell>
          <cell r="G1721">
            <v>26</v>
          </cell>
          <cell r="H1721">
            <v>24</v>
          </cell>
          <cell r="I1721">
            <v>20</v>
          </cell>
          <cell r="J1721">
            <v>44</v>
          </cell>
          <cell r="K1721">
            <v>30.3</v>
          </cell>
          <cell r="L1721">
            <v>2</v>
          </cell>
          <cell r="M1721">
            <v>22</v>
          </cell>
          <cell r="O1721">
            <v>20</v>
          </cell>
          <cell r="P1721">
            <v>2</v>
          </cell>
          <cell r="Q1721">
            <v>28.3</v>
          </cell>
          <cell r="S1721">
            <v>2</v>
          </cell>
          <cell r="T1721">
            <v>42</v>
          </cell>
        </row>
        <row r="1722">
          <cell r="A1722" t="str">
            <v>3 - Prives OQN</v>
          </cell>
          <cell r="B1722" t="str">
            <v>tous</v>
          </cell>
          <cell r="C1722" t="str">
            <v>13-Pri-autres</v>
          </cell>
          <cell r="D1722" t="str">
            <v>04_encad</v>
          </cell>
          <cell r="E1722" t="str">
            <v>tous</v>
          </cell>
          <cell r="F1722" t="str">
            <v>2003</v>
          </cell>
          <cell r="G1722">
            <v>31</v>
          </cell>
          <cell r="H1722">
            <v>32</v>
          </cell>
          <cell r="I1722">
            <v>27</v>
          </cell>
          <cell r="J1722">
            <v>59</v>
          </cell>
          <cell r="K1722">
            <v>42.35</v>
          </cell>
          <cell r="L1722">
            <v>1</v>
          </cell>
          <cell r="M1722">
            <v>31</v>
          </cell>
          <cell r="O1722">
            <v>27</v>
          </cell>
          <cell r="P1722">
            <v>1</v>
          </cell>
          <cell r="Q1722">
            <v>41.35</v>
          </cell>
          <cell r="S1722">
            <v>1</v>
          </cell>
          <cell r="T1722">
            <v>58</v>
          </cell>
        </row>
        <row r="1723">
          <cell r="A1723" t="str">
            <v>3 - Prives OQN</v>
          </cell>
          <cell r="B1723" t="str">
            <v>tous</v>
          </cell>
          <cell r="C1723" t="str">
            <v>13-Pri-autres</v>
          </cell>
          <cell r="D1723" t="str">
            <v>05_infirm</v>
          </cell>
          <cell r="E1723" t="str">
            <v>tous</v>
          </cell>
          <cell r="F1723" t="str">
            <v>1997</v>
          </cell>
          <cell r="G1723">
            <v>86</v>
          </cell>
          <cell r="H1723">
            <v>443</v>
          </cell>
          <cell r="I1723">
            <v>334</v>
          </cell>
          <cell r="J1723">
            <v>777</v>
          </cell>
          <cell r="K1723">
            <v>566.29</v>
          </cell>
        </row>
        <row r="1724">
          <cell r="A1724" t="str">
            <v>3 - Prives OQN</v>
          </cell>
          <cell r="B1724" t="str">
            <v>tous</v>
          </cell>
          <cell r="C1724" t="str">
            <v>13-Pri-autres</v>
          </cell>
          <cell r="D1724" t="str">
            <v>05_infirm</v>
          </cell>
          <cell r="E1724" t="str">
            <v>tous</v>
          </cell>
          <cell r="F1724" t="str">
            <v>1998</v>
          </cell>
          <cell r="G1724">
            <v>74</v>
          </cell>
          <cell r="H1724">
            <v>175</v>
          </cell>
          <cell r="I1724">
            <v>286</v>
          </cell>
          <cell r="J1724">
            <v>461</v>
          </cell>
          <cell r="K1724">
            <v>275.23</v>
          </cell>
        </row>
        <row r="1725">
          <cell r="A1725" t="str">
            <v>3 - Prives OQN</v>
          </cell>
          <cell r="B1725" t="str">
            <v>tous</v>
          </cell>
          <cell r="C1725" t="str">
            <v>13-Pri-autres</v>
          </cell>
          <cell r="D1725" t="str">
            <v>05_infirm</v>
          </cell>
          <cell r="E1725" t="str">
            <v>tous</v>
          </cell>
          <cell r="F1725" t="str">
            <v>1999</v>
          </cell>
          <cell r="G1725">
            <v>66</v>
          </cell>
          <cell r="H1725">
            <v>177</v>
          </cell>
          <cell r="I1725">
            <v>215</v>
          </cell>
          <cell r="J1725">
            <v>392</v>
          </cell>
          <cell r="K1725">
            <v>250.91</v>
          </cell>
        </row>
        <row r="1726">
          <cell r="A1726" t="str">
            <v>3 - Prives OQN</v>
          </cell>
          <cell r="B1726" t="str">
            <v>tous</v>
          </cell>
          <cell r="C1726" t="str">
            <v>13-Pri-autres</v>
          </cell>
          <cell r="D1726" t="str">
            <v>05_infirm</v>
          </cell>
          <cell r="E1726" t="str">
            <v>tous</v>
          </cell>
          <cell r="F1726" t="str">
            <v>2000</v>
          </cell>
          <cell r="G1726">
            <v>34</v>
          </cell>
          <cell r="H1726">
            <v>134</v>
          </cell>
          <cell r="I1726">
            <v>213</v>
          </cell>
          <cell r="J1726">
            <v>347</v>
          </cell>
          <cell r="K1726">
            <v>216.29</v>
          </cell>
          <cell r="L1726">
            <v>27</v>
          </cell>
          <cell r="M1726">
            <v>106</v>
          </cell>
          <cell r="N1726">
            <v>12</v>
          </cell>
          <cell r="O1726">
            <v>200</v>
          </cell>
          <cell r="P1726">
            <v>33.18</v>
          </cell>
          <cell r="Q1726">
            <v>184.95</v>
          </cell>
          <cell r="S1726">
            <v>39</v>
          </cell>
          <cell r="T1726">
            <v>306</v>
          </cell>
        </row>
        <row r="1727">
          <cell r="A1727" t="str">
            <v>3 - Prives OQN</v>
          </cell>
          <cell r="B1727" t="str">
            <v>tous</v>
          </cell>
          <cell r="C1727" t="str">
            <v>13-Pri-autres</v>
          </cell>
          <cell r="D1727" t="str">
            <v>05_infirm</v>
          </cell>
          <cell r="E1727" t="str">
            <v>tous</v>
          </cell>
          <cell r="F1727" t="str">
            <v>2001</v>
          </cell>
          <cell r="G1727">
            <v>30</v>
          </cell>
          <cell r="H1727">
            <v>109</v>
          </cell>
          <cell r="I1727">
            <v>215</v>
          </cell>
          <cell r="J1727">
            <v>324</v>
          </cell>
          <cell r="K1727">
            <v>189.58</v>
          </cell>
          <cell r="L1727">
            <v>17</v>
          </cell>
          <cell r="M1727">
            <v>92</v>
          </cell>
          <cell r="N1727">
            <v>12</v>
          </cell>
          <cell r="O1727">
            <v>203</v>
          </cell>
          <cell r="P1727">
            <v>22.98</v>
          </cell>
          <cell r="Q1727">
            <v>166.6</v>
          </cell>
          <cell r="S1727">
            <v>29</v>
          </cell>
          <cell r="T1727">
            <v>295</v>
          </cell>
        </row>
        <row r="1728">
          <cell r="A1728" t="str">
            <v>3 - Prives OQN</v>
          </cell>
          <cell r="B1728" t="str">
            <v>tous</v>
          </cell>
          <cell r="C1728" t="str">
            <v>13-Pri-autres</v>
          </cell>
          <cell r="D1728" t="str">
            <v>05_infirm</v>
          </cell>
          <cell r="E1728" t="str">
            <v>tous</v>
          </cell>
          <cell r="F1728" t="str">
            <v>2002</v>
          </cell>
          <cell r="G1728">
            <v>32</v>
          </cell>
          <cell r="H1728">
            <v>122</v>
          </cell>
          <cell r="I1728">
            <v>219</v>
          </cell>
          <cell r="J1728">
            <v>341</v>
          </cell>
          <cell r="K1728">
            <v>218.24</v>
          </cell>
          <cell r="L1728">
            <v>23</v>
          </cell>
          <cell r="M1728">
            <v>99</v>
          </cell>
          <cell r="N1728">
            <v>14</v>
          </cell>
          <cell r="O1728">
            <v>205</v>
          </cell>
          <cell r="P1728">
            <v>29.55</v>
          </cell>
          <cell r="Q1728">
            <v>188.69</v>
          </cell>
          <cell r="S1728">
            <v>37</v>
          </cell>
          <cell r="T1728">
            <v>304</v>
          </cell>
        </row>
        <row r="1729">
          <cell r="A1729" t="str">
            <v>3 - Prives OQN</v>
          </cell>
          <cell r="B1729" t="str">
            <v>tous</v>
          </cell>
          <cell r="C1729" t="str">
            <v>13-Pri-autres</v>
          </cell>
          <cell r="D1729" t="str">
            <v>05_infirm</v>
          </cell>
          <cell r="E1729" t="str">
            <v>tous</v>
          </cell>
          <cell r="F1729" t="str">
            <v>2003</v>
          </cell>
          <cell r="G1729">
            <v>38</v>
          </cell>
          <cell r="H1729">
            <v>156</v>
          </cell>
          <cell r="I1729">
            <v>243</v>
          </cell>
          <cell r="J1729">
            <v>399</v>
          </cell>
          <cell r="K1729">
            <v>256.29000000000002</v>
          </cell>
          <cell r="L1729">
            <v>35</v>
          </cell>
          <cell r="M1729">
            <v>121</v>
          </cell>
          <cell r="N1729">
            <v>21</v>
          </cell>
          <cell r="O1729">
            <v>222</v>
          </cell>
          <cell r="P1729">
            <v>41.78</v>
          </cell>
          <cell r="Q1729">
            <v>214.51</v>
          </cell>
          <cell r="S1729">
            <v>56</v>
          </cell>
          <cell r="T1729">
            <v>343</v>
          </cell>
        </row>
        <row r="1730">
          <cell r="A1730" t="str">
            <v>3 - Prives OQN</v>
          </cell>
          <cell r="B1730" t="str">
            <v>tous</v>
          </cell>
          <cell r="C1730" t="str">
            <v>13-Pri-autres</v>
          </cell>
          <cell r="D1730" t="str">
            <v>06_aides</v>
          </cell>
          <cell r="E1730" t="str">
            <v>tous</v>
          </cell>
          <cell r="F1730" t="str">
            <v>1997</v>
          </cell>
          <cell r="G1730">
            <v>45</v>
          </cell>
          <cell r="H1730">
            <v>249</v>
          </cell>
          <cell r="I1730">
            <v>570</v>
          </cell>
          <cell r="J1730">
            <v>819</v>
          </cell>
          <cell r="K1730">
            <v>398.26</v>
          </cell>
        </row>
        <row r="1731">
          <cell r="A1731" t="str">
            <v>3 - Prives OQN</v>
          </cell>
          <cell r="B1731" t="str">
            <v>tous</v>
          </cell>
          <cell r="C1731" t="str">
            <v>13-Pri-autres</v>
          </cell>
          <cell r="D1731" t="str">
            <v>06_aides</v>
          </cell>
          <cell r="E1731" t="str">
            <v>tous</v>
          </cell>
          <cell r="F1731" t="str">
            <v>1998</v>
          </cell>
          <cell r="G1731">
            <v>36</v>
          </cell>
          <cell r="H1731">
            <v>64</v>
          </cell>
          <cell r="I1731">
            <v>491</v>
          </cell>
          <cell r="J1731">
            <v>555</v>
          </cell>
          <cell r="K1731">
            <v>171.77</v>
          </cell>
        </row>
        <row r="1732">
          <cell r="A1732" t="str">
            <v>3 - Prives OQN</v>
          </cell>
          <cell r="B1732" t="str">
            <v>tous</v>
          </cell>
          <cell r="C1732" t="str">
            <v>13-Pri-autres</v>
          </cell>
          <cell r="D1732" t="str">
            <v>06_aides</v>
          </cell>
          <cell r="E1732" t="str">
            <v>tous</v>
          </cell>
          <cell r="F1732" t="str">
            <v>1999</v>
          </cell>
          <cell r="G1732">
            <v>34</v>
          </cell>
          <cell r="H1732">
            <v>75</v>
          </cell>
          <cell r="I1732">
            <v>257</v>
          </cell>
          <cell r="J1732">
            <v>332</v>
          </cell>
          <cell r="K1732">
            <v>147</v>
          </cell>
        </row>
        <row r="1733">
          <cell r="A1733" t="str">
            <v>3 - Prives OQN</v>
          </cell>
          <cell r="B1733" t="str">
            <v>tous</v>
          </cell>
          <cell r="C1733" t="str">
            <v>13-Pri-autres</v>
          </cell>
          <cell r="D1733" t="str">
            <v>06_aides</v>
          </cell>
          <cell r="E1733" t="str">
            <v>tous</v>
          </cell>
          <cell r="F1733" t="str">
            <v>2000</v>
          </cell>
          <cell r="G1733">
            <v>21</v>
          </cell>
          <cell r="H1733">
            <v>63</v>
          </cell>
          <cell r="I1733">
            <v>282</v>
          </cell>
          <cell r="J1733">
            <v>345</v>
          </cell>
          <cell r="K1733">
            <v>138.74</v>
          </cell>
          <cell r="L1733">
            <v>11</v>
          </cell>
          <cell r="M1733">
            <v>52</v>
          </cell>
          <cell r="N1733">
            <v>8</v>
          </cell>
          <cell r="O1733">
            <v>274</v>
          </cell>
          <cell r="P1733">
            <v>14.26</v>
          </cell>
          <cell r="Q1733">
            <v>126.48</v>
          </cell>
          <cell r="S1733">
            <v>19</v>
          </cell>
          <cell r="T1733">
            <v>326</v>
          </cell>
        </row>
        <row r="1734">
          <cell r="A1734" t="str">
            <v>3 - Prives OQN</v>
          </cell>
          <cell r="B1734" t="str">
            <v>tous</v>
          </cell>
          <cell r="C1734" t="str">
            <v>13-Pri-autres</v>
          </cell>
          <cell r="D1734" t="str">
            <v>06_aides</v>
          </cell>
          <cell r="E1734" t="str">
            <v>tous</v>
          </cell>
          <cell r="F1734" t="str">
            <v>2001</v>
          </cell>
          <cell r="G1734">
            <v>20</v>
          </cell>
          <cell r="H1734">
            <v>59</v>
          </cell>
          <cell r="I1734">
            <v>154</v>
          </cell>
          <cell r="J1734">
            <v>213</v>
          </cell>
          <cell r="K1734">
            <v>107.88</v>
          </cell>
          <cell r="L1734">
            <v>12</v>
          </cell>
          <cell r="M1734">
            <v>47</v>
          </cell>
          <cell r="N1734">
            <v>8</v>
          </cell>
          <cell r="O1734">
            <v>146</v>
          </cell>
          <cell r="P1734">
            <v>15.31</v>
          </cell>
          <cell r="Q1734">
            <v>92.57</v>
          </cell>
          <cell r="S1734">
            <v>20</v>
          </cell>
          <cell r="T1734">
            <v>193</v>
          </cell>
        </row>
        <row r="1735">
          <cell r="A1735" t="str">
            <v>3 - Prives OQN</v>
          </cell>
          <cell r="B1735" t="str">
            <v>tous</v>
          </cell>
          <cell r="C1735" t="str">
            <v>13-Pri-autres</v>
          </cell>
          <cell r="D1735" t="str">
            <v>06_aides</v>
          </cell>
          <cell r="E1735" t="str">
            <v>tous</v>
          </cell>
          <cell r="F1735" t="str">
            <v>2002</v>
          </cell>
          <cell r="G1735">
            <v>26</v>
          </cell>
          <cell r="H1735">
            <v>78</v>
          </cell>
          <cell r="I1735">
            <v>170</v>
          </cell>
          <cell r="J1735">
            <v>248</v>
          </cell>
          <cell r="K1735">
            <v>137.6</v>
          </cell>
          <cell r="L1735">
            <v>9</v>
          </cell>
          <cell r="M1735">
            <v>69</v>
          </cell>
          <cell r="N1735">
            <v>13</v>
          </cell>
          <cell r="O1735">
            <v>157</v>
          </cell>
          <cell r="P1735">
            <v>16.100000000000001</v>
          </cell>
          <cell r="Q1735">
            <v>121.5</v>
          </cell>
          <cell r="S1735">
            <v>22</v>
          </cell>
          <cell r="T1735">
            <v>226</v>
          </cell>
        </row>
        <row r="1736">
          <cell r="A1736" t="str">
            <v>3 - Prives OQN</v>
          </cell>
          <cell r="B1736" t="str">
            <v>tous</v>
          </cell>
          <cell r="C1736" t="str">
            <v>13-Pri-autres</v>
          </cell>
          <cell r="D1736" t="str">
            <v>06_aides</v>
          </cell>
          <cell r="E1736" t="str">
            <v>tous</v>
          </cell>
          <cell r="F1736" t="str">
            <v>2003</v>
          </cell>
          <cell r="G1736">
            <v>30</v>
          </cell>
          <cell r="H1736">
            <v>95</v>
          </cell>
          <cell r="I1736">
            <v>258</v>
          </cell>
          <cell r="J1736">
            <v>353</v>
          </cell>
          <cell r="K1736">
            <v>178.63</v>
          </cell>
          <cell r="L1736">
            <v>12</v>
          </cell>
          <cell r="M1736">
            <v>83</v>
          </cell>
          <cell r="N1736">
            <v>19</v>
          </cell>
          <cell r="O1736">
            <v>239</v>
          </cell>
          <cell r="P1736">
            <v>18.440000000000001</v>
          </cell>
          <cell r="Q1736">
            <v>160.19</v>
          </cell>
          <cell r="S1736">
            <v>31</v>
          </cell>
          <cell r="T1736">
            <v>322</v>
          </cell>
        </row>
        <row r="1737">
          <cell r="A1737" t="str">
            <v>3 - Prives OQN</v>
          </cell>
          <cell r="B1737" t="str">
            <v>tous</v>
          </cell>
          <cell r="C1737" t="str">
            <v>13-Pri-autres</v>
          </cell>
          <cell r="D1737" t="str">
            <v>07_ash</v>
          </cell>
          <cell r="E1737" t="str">
            <v>tous</v>
          </cell>
          <cell r="F1737" t="str">
            <v>1997</v>
          </cell>
          <cell r="G1737">
            <v>35</v>
          </cell>
          <cell r="H1737">
            <v>45</v>
          </cell>
          <cell r="I1737">
            <v>43</v>
          </cell>
          <cell r="J1737">
            <v>88</v>
          </cell>
          <cell r="K1737">
            <v>61.34</v>
          </cell>
        </row>
        <row r="1738">
          <cell r="A1738" t="str">
            <v>3 - Prives OQN</v>
          </cell>
          <cell r="B1738" t="str">
            <v>tous</v>
          </cell>
          <cell r="C1738" t="str">
            <v>13-Pri-autres</v>
          </cell>
          <cell r="D1738" t="str">
            <v>07_ash</v>
          </cell>
          <cell r="E1738" t="str">
            <v>tous</v>
          </cell>
          <cell r="F1738" t="str">
            <v>1998</v>
          </cell>
          <cell r="G1738">
            <v>39</v>
          </cell>
          <cell r="H1738">
            <v>30</v>
          </cell>
          <cell r="I1738">
            <v>47</v>
          </cell>
          <cell r="J1738">
            <v>77</v>
          </cell>
          <cell r="K1738">
            <v>44.7</v>
          </cell>
        </row>
        <row r="1739">
          <cell r="A1739" t="str">
            <v>3 - Prives OQN</v>
          </cell>
          <cell r="B1739" t="str">
            <v>tous</v>
          </cell>
          <cell r="C1739" t="str">
            <v>13-Pri-autres</v>
          </cell>
          <cell r="D1739" t="str">
            <v>07_ash</v>
          </cell>
          <cell r="E1739" t="str">
            <v>tous</v>
          </cell>
          <cell r="F1739" t="str">
            <v>1999</v>
          </cell>
          <cell r="G1739">
            <v>37</v>
          </cell>
          <cell r="H1739">
            <v>25</v>
          </cell>
          <cell r="I1739">
            <v>45</v>
          </cell>
          <cell r="J1739">
            <v>70</v>
          </cell>
          <cell r="K1739">
            <v>42.13</v>
          </cell>
        </row>
        <row r="1740">
          <cell r="A1740" t="str">
            <v>3 - Prives OQN</v>
          </cell>
          <cell r="B1740" t="str">
            <v>tous</v>
          </cell>
          <cell r="C1740" t="str">
            <v>13-Pri-autres</v>
          </cell>
          <cell r="D1740" t="str">
            <v>07_ash</v>
          </cell>
          <cell r="E1740" t="str">
            <v>tous</v>
          </cell>
          <cell r="F1740" t="str">
            <v>2000</v>
          </cell>
          <cell r="G1740">
            <v>13</v>
          </cell>
          <cell r="H1740">
            <v>14</v>
          </cell>
          <cell r="I1740">
            <v>21</v>
          </cell>
          <cell r="J1740">
            <v>35</v>
          </cell>
          <cell r="K1740">
            <v>24.79</v>
          </cell>
          <cell r="L1740">
            <v>3</v>
          </cell>
          <cell r="M1740">
            <v>11</v>
          </cell>
          <cell r="N1740">
            <v>0</v>
          </cell>
          <cell r="O1740">
            <v>21</v>
          </cell>
          <cell r="P1740">
            <v>2</v>
          </cell>
          <cell r="Q1740">
            <v>19.79</v>
          </cell>
          <cell r="S1740">
            <v>3</v>
          </cell>
          <cell r="T1740">
            <v>32</v>
          </cell>
        </row>
        <row r="1741">
          <cell r="A1741" t="str">
            <v>3 - Prives OQN</v>
          </cell>
          <cell r="B1741" t="str">
            <v>tous</v>
          </cell>
          <cell r="C1741" t="str">
            <v>13-Pri-autres</v>
          </cell>
          <cell r="D1741" t="str">
            <v>07_ash</v>
          </cell>
          <cell r="E1741" t="str">
            <v>tous</v>
          </cell>
          <cell r="F1741" t="str">
            <v>2001</v>
          </cell>
          <cell r="G1741">
            <v>16</v>
          </cell>
          <cell r="H1741">
            <v>16</v>
          </cell>
          <cell r="I1741">
            <v>61</v>
          </cell>
          <cell r="J1741">
            <v>77</v>
          </cell>
          <cell r="K1741">
            <v>24.77</v>
          </cell>
          <cell r="L1741">
            <v>4</v>
          </cell>
          <cell r="M1741">
            <v>12</v>
          </cell>
          <cell r="N1741">
            <v>0</v>
          </cell>
          <cell r="O1741">
            <v>61</v>
          </cell>
          <cell r="P1741">
            <v>4</v>
          </cell>
          <cell r="Q1741">
            <v>20.77</v>
          </cell>
          <cell r="S1741">
            <v>4</v>
          </cell>
          <cell r="T1741">
            <v>73</v>
          </cell>
        </row>
        <row r="1742">
          <cell r="A1742" t="str">
            <v>3 - Prives OQN</v>
          </cell>
          <cell r="B1742" t="str">
            <v>tous</v>
          </cell>
          <cell r="C1742" t="str">
            <v>13-Pri-autres</v>
          </cell>
          <cell r="D1742" t="str">
            <v>07_ash</v>
          </cell>
          <cell r="E1742" t="str">
            <v>tous</v>
          </cell>
          <cell r="F1742" t="str">
            <v>2002</v>
          </cell>
          <cell r="G1742">
            <v>23</v>
          </cell>
          <cell r="H1742">
            <v>23</v>
          </cell>
          <cell r="I1742">
            <v>59</v>
          </cell>
          <cell r="J1742">
            <v>82</v>
          </cell>
          <cell r="K1742">
            <v>33.549999999999997</v>
          </cell>
          <cell r="L1742">
            <v>3</v>
          </cell>
          <cell r="M1742">
            <v>20</v>
          </cell>
          <cell r="O1742">
            <v>59</v>
          </cell>
          <cell r="P1742">
            <v>3</v>
          </cell>
          <cell r="Q1742">
            <v>30.55</v>
          </cell>
          <cell r="S1742">
            <v>3</v>
          </cell>
          <cell r="T1742">
            <v>79</v>
          </cell>
        </row>
        <row r="1743">
          <cell r="A1743" t="str">
            <v>3 - Prives OQN</v>
          </cell>
          <cell r="B1743" t="str">
            <v>tous</v>
          </cell>
          <cell r="C1743" t="str">
            <v>13-Pri-autres</v>
          </cell>
          <cell r="D1743" t="str">
            <v>07_ash</v>
          </cell>
          <cell r="E1743" t="str">
            <v>tous</v>
          </cell>
          <cell r="F1743" t="str">
            <v>2003</v>
          </cell>
          <cell r="G1743">
            <v>22</v>
          </cell>
          <cell r="H1743">
            <v>19</v>
          </cell>
          <cell r="I1743">
            <v>51</v>
          </cell>
          <cell r="J1743">
            <v>70</v>
          </cell>
          <cell r="K1743">
            <v>28.83</v>
          </cell>
          <cell r="L1743">
            <v>2</v>
          </cell>
          <cell r="M1743">
            <v>17</v>
          </cell>
          <cell r="O1743">
            <v>51</v>
          </cell>
          <cell r="P1743">
            <v>2</v>
          </cell>
          <cell r="Q1743">
            <v>26.83</v>
          </cell>
          <cell r="S1743">
            <v>2</v>
          </cell>
          <cell r="T1743">
            <v>68</v>
          </cell>
        </row>
        <row r="1744">
          <cell r="A1744" t="str">
            <v>3 - Prives OQN</v>
          </cell>
          <cell r="B1744" t="str">
            <v>tous</v>
          </cell>
          <cell r="C1744" t="str">
            <v>13-Pri-autres</v>
          </cell>
          <cell r="D1744" t="str">
            <v>08_autres_soins</v>
          </cell>
          <cell r="E1744" t="str">
            <v>tous</v>
          </cell>
          <cell r="F1744" t="str">
            <v>1997</v>
          </cell>
          <cell r="G1744">
            <v>35</v>
          </cell>
          <cell r="H1744">
            <v>76</v>
          </cell>
          <cell r="I1744">
            <v>75</v>
          </cell>
          <cell r="J1744">
            <v>151</v>
          </cell>
          <cell r="K1744">
            <v>102.04</v>
          </cell>
        </row>
        <row r="1745">
          <cell r="A1745" t="str">
            <v>3 - Prives OQN</v>
          </cell>
          <cell r="B1745" t="str">
            <v>tous</v>
          </cell>
          <cell r="C1745" t="str">
            <v>13-Pri-autres</v>
          </cell>
          <cell r="D1745" t="str">
            <v>08_autres_soins</v>
          </cell>
          <cell r="E1745" t="str">
            <v>tous</v>
          </cell>
          <cell r="F1745" t="str">
            <v>1998</v>
          </cell>
          <cell r="G1745">
            <v>22</v>
          </cell>
          <cell r="H1745">
            <v>26</v>
          </cell>
          <cell r="I1745">
            <v>49</v>
          </cell>
          <cell r="J1745">
            <v>75</v>
          </cell>
          <cell r="K1745">
            <v>38.99</v>
          </cell>
        </row>
        <row r="1746">
          <cell r="A1746" t="str">
            <v>3 - Prives OQN</v>
          </cell>
          <cell r="B1746" t="str">
            <v>tous</v>
          </cell>
          <cell r="C1746" t="str">
            <v>13-Pri-autres</v>
          </cell>
          <cell r="D1746" t="str">
            <v>08_autres_soins</v>
          </cell>
          <cell r="E1746" t="str">
            <v>tous</v>
          </cell>
          <cell r="F1746" t="str">
            <v>1999</v>
          </cell>
          <cell r="G1746">
            <v>23</v>
          </cell>
          <cell r="H1746">
            <v>52</v>
          </cell>
          <cell r="I1746">
            <v>23</v>
          </cell>
          <cell r="J1746">
            <v>75</v>
          </cell>
          <cell r="K1746">
            <v>63.2</v>
          </cell>
        </row>
        <row r="1747">
          <cell r="A1747" t="str">
            <v>3 - Prives OQN</v>
          </cell>
          <cell r="B1747" t="str">
            <v>tous</v>
          </cell>
          <cell r="C1747" t="str">
            <v>13-Pri-autres</v>
          </cell>
          <cell r="D1747" t="str">
            <v>08_autres_soins</v>
          </cell>
          <cell r="E1747" t="str">
            <v>tous</v>
          </cell>
          <cell r="F1747" t="str">
            <v>2000</v>
          </cell>
          <cell r="G1747">
            <v>16</v>
          </cell>
          <cell r="H1747">
            <v>22</v>
          </cell>
          <cell r="I1747">
            <v>24</v>
          </cell>
          <cell r="J1747">
            <v>46</v>
          </cell>
          <cell r="K1747">
            <v>31.35</v>
          </cell>
          <cell r="L1747">
            <v>7</v>
          </cell>
          <cell r="M1747">
            <v>15</v>
          </cell>
          <cell r="N1747">
            <v>9</v>
          </cell>
          <cell r="O1747">
            <v>14</v>
          </cell>
          <cell r="P1747">
            <v>10.71</v>
          </cell>
          <cell r="Q1747">
            <v>19.39</v>
          </cell>
          <cell r="S1747">
            <v>16</v>
          </cell>
          <cell r="T1747">
            <v>29</v>
          </cell>
        </row>
        <row r="1748">
          <cell r="A1748" t="str">
            <v>3 - Prives OQN</v>
          </cell>
          <cell r="B1748" t="str">
            <v>tous</v>
          </cell>
          <cell r="C1748" t="str">
            <v>13-Pri-autres</v>
          </cell>
          <cell r="D1748" t="str">
            <v>08_autres_soins</v>
          </cell>
          <cell r="E1748" t="str">
            <v>tous</v>
          </cell>
          <cell r="F1748" t="str">
            <v>2001</v>
          </cell>
          <cell r="G1748">
            <v>14</v>
          </cell>
          <cell r="H1748">
            <v>18</v>
          </cell>
          <cell r="I1748">
            <v>15</v>
          </cell>
          <cell r="J1748">
            <v>33</v>
          </cell>
          <cell r="K1748">
            <v>23.76</v>
          </cell>
          <cell r="L1748">
            <v>9</v>
          </cell>
          <cell r="M1748">
            <v>9</v>
          </cell>
          <cell r="N1748">
            <v>3</v>
          </cell>
          <cell r="O1748">
            <v>12</v>
          </cell>
          <cell r="P1748">
            <v>10.119999999999999</v>
          </cell>
          <cell r="Q1748">
            <v>13.64</v>
          </cell>
          <cell r="S1748">
            <v>12</v>
          </cell>
          <cell r="T1748">
            <v>21</v>
          </cell>
        </row>
        <row r="1749">
          <cell r="A1749" t="str">
            <v>3 - Prives OQN</v>
          </cell>
          <cell r="B1749" t="str">
            <v>tous</v>
          </cell>
          <cell r="C1749" t="str">
            <v>13-Pri-autres</v>
          </cell>
          <cell r="D1749" t="str">
            <v>08_autres_soins</v>
          </cell>
          <cell r="E1749" t="str">
            <v>tous</v>
          </cell>
          <cell r="F1749" t="str">
            <v>2002</v>
          </cell>
          <cell r="G1749">
            <v>23</v>
          </cell>
          <cell r="H1749">
            <v>20</v>
          </cell>
          <cell r="I1749">
            <v>30</v>
          </cell>
          <cell r="J1749">
            <v>50</v>
          </cell>
          <cell r="K1749">
            <v>32.78</v>
          </cell>
          <cell r="L1749">
            <v>11</v>
          </cell>
          <cell r="M1749">
            <v>9</v>
          </cell>
          <cell r="N1749">
            <v>8</v>
          </cell>
          <cell r="O1749">
            <v>22</v>
          </cell>
          <cell r="P1749">
            <v>14.09</v>
          </cell>
          <cell r="Q1749">
            <v>18.690000000000001</v>
          </cell>
          <cell r="S1749">
            <v>19</v>
          </cell>
          <cell r="T1749">
            <v>31</v>
          </cell>
        </row>
        <row r="1750">
          <cell r="A1750" t="str">
            <v>3 - Prives OQN</v>
          </cell>
          <cell r="B1750" t="str">
            <v>tous</v>
          </cell>
          <cell r="C1750" t="str">
            <v>13-Pri-autres</v>
          </cell>
          <cell r="D1750" t="str">
            <v>08_autres_soins</v>
          </cell>
          <cell r="E1750" t="str">
            <v>tous</v>
          </cell>
          <cell r="F1750" t="str">
            <v>2003</v>
          </cell>
          <cell r="G1750">
            <v>28</v>
          </cell>
          <cell r="H1750">
            <v>19</v>
          </cell>
          <cell r="I1750">
            <v>49</v>
          </cell>
          <cell r="J1750">
            <v>68</v>
          </cell>
          <cell r="K1750">
            <v>35.9</v>
          </cell>
          <cell r="L1750">
            <v>10</v>
          </cell>
          <cell r="M1750">
            <v>9</v>
          </cell>
          <cell r="N1750">
            <v>14</v>
          </cell>
          <cell r="O1750">
            <v>35</v>
          </cell>
          <cell r="P1750">
            <v>13.74</v>
          </cell>
          <cell r="Q1750">
            <v>22.16</v>
          </cell>
          <cell r="S1750">
            <v>24</v>
          </cell>
          <cell r="T1750">
            <v>44</v>
          </cell>
        </row>
        <row r="1751">
          <cell r="A1751" t="str">
            <v>3 - Prives OQN</v>
          </cell>
          <cell r="B1751" t="str">
            <v>tous</v>
          </cell>
          <cell r="C1751" t="str">
            <v>13-Pri-autres</v>
          </cell>
          <cell r="D1751" t="str">
            <v>09_educ_soc</v>
          </cell>
          <cell r="E1751" t="str">
            <v>tous</v>
          </cell>
          <cell r="F1751" t="str">
            <v>1997</v>
          </cell>
          <cell r="G1751">
            <v>37</v>
          </cell>
          <cell r="H1751">
            <v>93</v>
          </cell>
          <cell r="I1751">
            <v>53</v>
          </cell>
          <cell r="J1751">
            <v>146</v>
          </cell>
          <cell r="K1751">
            <v>117.5</v>
          </cell>
        </row>
        <row r="1752">
          <cell r="A1752" t="str">
            <v>3 - Prives OQN</v>
          </cell>
          <cell r="B1752" t="str">
            <v>tous</v>
          </cell>
          <cell r="C1752" t="str">
            <v>13-Pri-autres</v>
          </cell>
          <cell r="D1752" t="str">
            <v>09_educ_soc</v>
          </cell>
          <cell r="E1752" t="str">
            <v>tous</v>
          </cell>
          <cell r="F1752" t="str">
            <v>1998</v>
          </cell>
          <cell r="G1752">
            <v>17</v>
          </cell>
          <cell r="H1752">
            <v>14</v>
          </cell>
          <cell r="I1752">
            <v>17</v>
          </cell>
          <cell r="J1752">
            <v>31</v>
          </cell>
          <cell r="K1752">
            <v>20.69</v>
          </cell>
        </row>
        <row r="1753">
          <cell r="A1753" t="str">
            <v>3 - Prives OQN</v>
          </cell>
          <cell r="B1753" t="str">
            <v>tous</v>
          </cell>
          <cell r="C1753" t="str">
            <v>13-Pri-autres</v>
          </cell>
          <cell r="D1753" t="str">
            <v>09_educ_soc</v>
          </cell>
          <cell r="E1753" t="str">
            <v>tous</v>
          </cell>
          <cell r="F1753" t="str">
            <v>1999</v>
          </cell>
          <cell r="G1753">
            <v>12</v>
          </cell>
          <cell r="H1753">
            <v>13</v>
          </cell>
          <cell r="I1753">
            <v>12</v>
          </cell>
          <cell r="J1753">
            <v>25</v>
          </cell>
          <cell r="K1753">
            <v>18.23</v>
          </cell>
        </row>
        <row r="1754">
          <cell r="A1754" t="str">
            <v>3 - Prives OQN</v>
          </cell>
          <cell r="B1754" t="str">
            <v>tous</v>
          </cell>
          <cell r="C1754" t="str">
            <v>13-Pri-autres</v>
          </cell>
          <cell r="D1754" t="str">
            <v>09_educ_soc</v>
          </cell>
          <cell r="E1754" t="str">
            <v>tous</v>
          </cell>
          <cell r="F1754" t="str">
            <v>2000</v>
          </cell>
          <cell r="G1754">
            <v>15</v>
          </cell>
          <cell r="H1754">
            <v>23</v>
          </cell>
          <cell r="I1754">
            <v>15</v>
          </cell>
          <cell r="J1754">
            <v>38</v>
          </cell>
          <cell r="K1754">
            <v>30.22</v>
          </cell>
          <cell r="L1754">
            <v>12</v>
          </cell>
          <cell r="M1754">
            <v>11</v>
          </cell>
          <cell r="N1754">
            <v>1</v>
          </cell>
          <cell r="O1754">
            <v>14</v>
          </cell>
          <cell r="P1754">
            <v>12.33</v>
          </cell>
          <cell r="Q1754">
            <v>18.670000000000002</v>
          </cell>
          <cell r="S1754">
            <v>13</v>
          </cell>
          <cell r="T1754">
            <v>25</v>
          </cell>
        </row>
        <row r="1755">
          <cell r="A1755" t="str">
            <v>3 - Prives OQN</v>
          </cell>
          <cell r="B1755" t="str">
            <v>tous</v>
          </cell>
          <cell r="C1755" t="str">
            <v>13-Pri-autres</v>
          </cell>
          <cell r="D1755" t="str">
            <v>09_educ_soc</v>
          </cell>
          <cell r="E1755" t="str">
            <v>tous</v>
          </cell>
          <cell r="F1755" t="str">
            <v>2001</v>
          </cell>
          <cell r="G1755">
            <v>13</v>
          </cell>
          <cell r="H1755">
            <v>8</v>
          </cell>
          <cell r="I1755">
            <v>15</v>
          </cell>
          <cell r="J1755">
            <v>23</v>
          </cell>
          <cell r="K1755">
            <v>15.85</v>
          </cell>
          <cell r="L1755">
            <v>6</v>
          </cell>
          <cell r="M1755">
            <v>2</v>
          </cell>
          <cell r="N1755">
            <v>1</v>
          </cell>
          <cell r="O1755">
            <v>14</v>
          </cell>
          <cell r="P1755">
            <v>6.33</v>
          </cell>
          <cell r="Q1755">
            <v>9.52</v>
          </cell>
          <cell r="S1755">
            <v>7</v>
          </cell>
          <cell r="T1755">
            <v>16</v>
          </cell>
        </row>
        <row r="1756">
          <cell r="A1756" t="str">
            <v>3 - Prives OQN</v>
          </cell>
          <cell r="B1756" t="str">
            <v>tous</v>
          </cell>
          <cell r="C1756" t="str">
            <v>13-Pri-autres</v>
          </cell>
          <cell r="D1756" t="str">
            <v>09_educ_soc</v>
          </cell>
          <cell r="E1756" t="str">
            <v>tous</v>
          </cell>
          <cell r="F1756" t="str">
            <v>2002</v>
          </cell>
          <cell r="G1756">
            <v>19</v>
          </cell>
          <cell r="H1756">
            <v>15</v>
          </cell>
          <cell r="I1756">
            <v>20</v>
          </cell>
          <cell r="J1756">
            <v>35</v>
          </cell>
          <cell r="K1756">
            <v>24.27</v>
          </cell>
          <cell r="L1756">
            <v>7</v>
          </cell>
          <cell r="M1756">
            <v>8</v>
          </cell>
          <cell r="N1756">
            <v>1</v>
          </cell>
          <cell r="O1756">
            <v>19</v>
          </cell>
          <cell r="P1756">
            <v>7.5</v>
          </cell>
          <cell r="Q1756">
            <v>16.77</v>
          </cell>
          <cell r="S1756">
            <v>8</v>
          </cell>
          <cell r="T1756">
            <v>27</v>
          </cell>
        </row>
        <row r="1757">
          <cell r="A1757" t="str">
            <v>3 - Prives OQN</v>
          </cell>
          <cell r="B1757" t="str">
            <v>tous</v>
          </cell>
          <cell r="C1757" t="str">
            <v>13-Pri-autres</v>
          </cell>
          <cell r="D1757" t="str">
            <v>09_educ_soc</v>
          </cell>
          <cell r="E1757" t="str">
            <v>tous</v>
          </cell>
          <cell r="F1757" t="str">
            <v>2003</v>
          </cell>
          <cell r="G1757">
            <v>23</v>
          </cell>
          <cell r="H1757">
            <v>16</v>
          </cell>
          <cell r="I1757">
            <v>24</v>
          </cell>
          <cell r="J1757">
            <v>40</v>
          </cell>
          <cell r="K1757">
            <v>25.17</v>
          </cell>
          <cell r="L1757">
            <v>7</v>
          </cell>
          <cell r="M1757">
            <v>9</v>
          </cell>
          <cell r="N1757">
            <v>2</v>
          </cell>
          <cell r="O1757">
            <v>22</v>
          </cell>
          <cell r="P1757">
            <v>7.9</v>
          </cell>
          <cell r="Q1757">
            <v>17.27</v>
          </cell>
          <cell r="S1757">
            <v>9</v>
          </cell>
          <cell r="T1757">
            <v>31</v>
          </cell>
        </row>
        <row r="1758">
          <cell r="A1758" t="str">
            <v>3 - Prives OQN</v>
          </cell>
          <cell r="B1758" t="str">
            <v>tous</v>
          </cell>
          <cell r="C1758" t="str">
            <v>13-Pri-autres</v>
          </cell>
          <cell r="D1758" t="str">
            <v>10_medtech</v>
          </cell>
          <cell r="E1758" t="str">
            <v>tous</v>
          </cell>
          <cell r="F1758" t="str">
            <v>1997</v>
          </cell>
          <cell r="G1758">
            <v>340</v>
          </cell>
          <cell r="H1758">
            <v>1313</v>
          </cell>
          <cell r="I1758">
            <v>382</v>
          </cell>
          <cell r="J1758">
            <v>1695</v>
          </cell>
          <cell r="K1758">
            <v>1502.73</v>
          </cell>
        </row>
        <row r="1759">
          <cell r="A1759" t="str">
            <v>3 - Prives OQN</v>
          </cell>
          <cell r="B1759" t="str">
            <v>tous</v>
          </cell>
          <cell r="C1759" t="str">
            <v>13-Pri-autres</v>
          </cell>
          <cell r="D1759" t="str">
            <v>10_medtech</v>
          </cell>
          <cell r="E1759" t="str">
            <v>tous</v>
          </cell>
          <cell r="F1759" t="str">
            <v>1998</v>
          </cell>
          <cell r="G1759">
            <v>365</v>
          </cell>
          <cell r="H1759">
            <v>1446</v>
          </cell>
          <cell r="I1759">
            <v>421</v>
          </cell>
          <cell r="J1759">
            <v>1867</v>
          </cell>
          <cell r="K1759">
            <v>1659.4</v>
          </cell>
        </row>
        <row r="1760">
          <cell r="A1760" t="str">
            <v>3 - Prives OQN</v>
          </cell>
          <cell r="B1760" t="str">
            <v>tous</v>
          </cell>
          <cell r="C1760" t="str">
            <v>13-Pri-autres</v>
          </cell>
          <cell r="D1760" t="str">
            <v>10_medtech</v>
          </cell>
          <cell r="E1760" t="str">
            <v>tous</v>
          </cell>
          <cell r="F1760" t="str">
            <v>1999</v>
          </cell>
          <cell r="G1760">
            <v>368</v>
          </cell>
          <cell r="H1760">
            <v>1493</v>
          </cell>
          <cell r="I1760">
            <v>437</v>
          </cell>
          <cell r="J1760">
            <v>1930</v>
          </cell>
          <cell r="K1760">
            <v>1717.57</v>
          </cell>
        </row>
        <row r="1761">
          <cell r="A1761" t="str">
            <v>3 - Prives OQN</v>
          </cell>
          <cell r="B1761" t="str">
            <v>tous</v>
          </cell>
          <cell r="C1761" t="str">
            <v>13-Pri-autres</v>
          </cell>
          <cell r="D1761" t="str">
            <v>10_medtech</v>
          </cell>
          <cell r="E1761" t="str">
            <v>tous</v>
          </cell>
          <cell r="F1761" t="str">
            <v>2000</v>
          </cell>
          <cell r="G1761">
            <v>36</v>
          </cell>
          <cell r="H1761">
            <v>269</v>
          </cell>
          <cell r="I1761">
            <v>77</v>
          </cell>
          <cell r="J1761">
            <v>346</v>
          </cell>
          <cell r="K1761">
            <v>316.70999999999998</v>
          </cell>
          <cell r="L1761">
            <v>85</v>
          </cell>
          <cell r="M1761">
            <v>176</v>
          </cell>
          <cell r="N1761">
            <v>8</v>
          </cell>
          <cell r="O1761">
            <v>61</v>
          </cell>
          <cell r="P1761">
            <v>77.13</v>
          </cell>
          <cell r="Q1761">
            <v>216.37</v>
          </cell>
          <cell r="S1761">
            <v>93</v>
          </cell>
          <cell r="T1761">
            <v>237</v>
          </cell>
        </row>
        <row r="1762">
          <cell r="A1762" t="str">
            <v>3 - Prives OQN</v>
          </cell>
          <cell r="B1762" t="str">
            <v>tous</v>
          </cell>
          <cell r="C1762" t="str">
            <v>13-Pri-autres</v>
          </cell>
          <cell r="D1762" t="str">
            <v>10_medtech</v>
          </cell>
          <cell r="E1762" t="str">
            <v>tous</v>
          </cell>
          <cell r="F1762" t="str">
            <v>2001</v>
          </cell>
          <cell r="G1762">
            <v>35</v>
          </cell>
          <cell r="H1762">
            <v>264</v>
          </cell>
          <cell r="I1762">
            <v>66</v>
          </cell>
          <cell r="J1762">
            <v>330</v>
          </cell>
          <cell r="K1762">
            <v>305.24</v>
          </cell>
          <cell r="L1762">
            <v>93</v>
          </cell>
          <cell r="M1762">
            <v>171</v>
          </cell>
          <cell r="N1762">
            <v>10</v>
          </cell>
          <cell r="O1762">
            <v>56</v>
          </cell>
          <cell r="P1762">
            <v>97.92</v>
          </cell>
          <cell r="Q1762">
            <v>207.32</v>
          </cell>
          <cell r="S1762">
            <v>103</v>
          </cell>
          <cell r="T1762">
            <v>227</v>
          </cell>
        </row>
        <row r="1763">
          <cell r="A1763" t="str">
            <v>3 - Prives OQN</v>
          </cell>
          <cell r="B1763" t="str">
            <v>tous</v>
          </cell>
          <cell r="C1763" t="str">
            <v>13-Pri-autres</v>
          </cell>
          <cell r="D1763" t="str">
            <v>10_medtech</v>
          </cell>
          <cell r="E1763" t="str">
            <v>tous</v>
          </cell>
          <cell r="F1763" t="str">
            <v>2002</v>
          </cell>
          <cell r="G1763">
            <v>57</v>
          </cell>
          <cell r="H1763">
            <v>489</v>
          </cell>
          <cell r="I1763">
            <v>100</v>
          </cell>
          <cell r="J1763">
            <v>589</v>
          </cell>
          <cell r="K1763">
            <v>553.87</v>
          </cell>
          <cell r="L1763">
            <v>138</v>
          </cell>
          <cell r="M1763">
            <v>351</v>
          </cell>
          <cell r="N1763">
            <v>14</v>
          </cell>
          <cell r="O1763">
            <v>86</v>
          </cell>
          <cell r="P1763">
            <v>145.53</v>
          </cell>
          <cell r="Q1763">
            <v>408.34</v>
          </cell>
          <cell r="S1763">
            <v>152</v>
          </cell>
          <cell r="T1763">
            <v>437</v>
          </cell>
        </row>
        <row r="1764">
          <cell r="A1764" t="str">
            <v>3 - Prives OQN</v>
          </cell>
          <cell r="B1764" t="str">
            <v>tous</v>
          </cell>
          <cell r="C1764" t="str">
            <v>13-Pri-autres</v>
          </cell>
          <cell r="D1764" t="str">
            <v>10_medtech</v>
          </cell>
          <cell r="E1764" t="str">
            <v>tous</v>
          </cell>
          <cell r="F1764" t="str">
            <v>2003</v>
          </cell>
          <cell r="G1764">
            <v>62</v>
          </cell>
          <cell r="H1764">
            <v>550</v>
          </cell>
          <cell r="I1764">
            <v>107</v>
          </cell>
          <cell r="J1764">
            <v>657</v>
          </cell>
          <cell r="K1764">
            <v>628.03</v>
          </cell>
          <cell r="L1764">
            <v>144</v>
          </cell>
          <cell r="M1764">
            <v>406</v>
          </cell>
          <cell r="N1764">
            <v>15</v>
          </cell>
          <cell r="O1764">
            <v>92</v>
          </cell>
          <cell r="P1764">
            <v>163.65</v>
          </cell>
          <cell r="Q1764">
            <v>464.38</v>
          </cell>
          <cell r="S1764">
            <v>159</v>
          </cell>
          <cell r="T1764">
            <v>498</v>
          </cell>
        </row>
        <row r="1765">
          <cell r="A1765" t="str">
            <v>3 - Prives OQN</v>
          </cell>
          <cell r="B1765" t="str">
            <v>tous</v>
          </cell>
          <cell r="C1765" t="str">
            <v>13-Pri-autres</v>
          </cell>
          <cell r="D1765" t="str">
            <v>11_techn</v>
          </cell>
          <cell r="E1765" t="str">
            <v>tous</v>
          </cell>
          <cell r="F1765" t="str">
            <v>1997</v>
          </cell>
          <cell r="G1765">
            <v>135</v>
          </cell>
          <cell r="H1765">
            <v>162</v>
          </cell>
          <cell r="I1765">
            <v>200</v>
          </cell>
          <cell r="J1765">
            <v>362</v>
          </cell>
          <cell r="K1765">
            <v>248.91</v>
          </cell>
        </row>
        <row r="1766">
          <cell r="A1766" t="str">
            <v>3 - Prives OQN</v>
          </cell>
          <cell r="B1766" t="str">
            <v>tous</v>
          </cell>
          <cell r="C1766" t="str">
            <v>13-Pri-autres</v>
          </cell>
          <cell r="D1766" t="str">
            <v>11_techn</v>
          </cell>
          <cell r="E1766" t="str">
            <v>tous</v>
          </cell>
          <cell r="F1766" t="str">
            <v>1998</v>
          </cell>
          <cell r="G1766">
            <v>121</v>
          </cell>
          <cell r="H1766">
            <v>86</v>
          </cell>
          <cell r="I1766">
            <v>135</v>
          </cell>
          <cell r="J1766">
            <v>221</v>
          </cell>
          <cell r="K1766">
            <v>142.69999999999999</v>
          </cell>
        </row>
        <row r="1767">
          <cell r="A1767" t="str">
            <v>3 - Prives OQN</v>
          </cell>
          <cell r="B1767" t="str">
            <v>tous</v>
          </cell>
          <cell r="C1767" t="str">
            <v>13-Pri-autres</v>
          </cell>
          <cell r="D1767" t="str">
            <v>11_techn</v>
          </cell>
          <cell r="E1767" t="str">
            <v>tous</v>
          </cell>
          <cell r="F1767" t="str">
            <v>1999</v>
          </cell>
          <cell r="G1767">
            <v>127</v>
          </cell>
          <cell r="H1767">
            <v>82</v>
          </cell>
          <cell r="I1767">
            <v>145</v>
          </cell>
          <cell r="J1767">
            <v>227</v>
          </cell>
          <cell r="K1767">
            <v>144.33000000000001</v>
          </cell>
        </row>
        <row r="1768">
          <cell r="A1768" t="str">
            <v>3 - Prives OQN</v>
          </cell>
          <cell r="B1768" t="str">
            <v>tous</v>
          </cell>
          <cell r="C1768" t="str">
            <v>13-Pri-autres</v>
          </cell>
          <cell r="D1768" t="str">
            <v>11_techn</v>
          </cell>
          <cell r="E1768" t="str">
            <v>tous</v>
          </cell>
          <cell r="F1768" t="str">
            <v>2000</v>
          </cell>
          <cell r="G1768">
            <v>32</v>
          </cell>
          <cell r="H1768">
            <v>55</v>
          </cell>
          <cell r="I1768">
            <v>69</v>
          </cell>
          <cell r="J1768">
            <v>124</v>
          </cell>
          <cell r="K1768">
            <v>94.21</v>
          </cell>
          <cell r="L1768">
            <v>25</v>
          </cell>
          <cell r="M1768">
            <v>30</v>
          </cell>
          <cell r="N1768">
            <v>9</v>
          </cell>
          <cell r="O1768">
            <v>60</v>
          </cell>
          <cell r="P1768">
            <v>29.66</v>
          </cell>
          <cell r="Q1768">
            <v>63.55</v>
          </cell>
          <cell r="S1768">
            <v>34</v>
          </cell>
          <cell r="T1768">
            <v>90</v>
          </cell>
        </row>
        <row r="1769">
          <cell r="A1769" t="str">
            <v>3 - Prives OQN</v>
          </cell>
          <cell r="B1769" t="str">
            <v>tous</v>
          </cell>
          <cell r="C1769" t="str">
            <v>13-Pri-autres</v>
          </cell>
          <cell r="D1769" t="str">
            <v>11_techn</v>
          </cell>
          <cell r="E1769" t="str">
            <v>tous</v>
          </cell>
          <cell r="F1769" t="str">
            <v>2001</v>
          </cell>
          <cell r="G1769">
            <v>28</v>
          </cell>
          <cell r="H1769">
            <v>31</v>
          </cell>
          <cell r="I1769">
            <v>42</v>
          </cell>
          <cell r="J1769">
            <v>73</v>
          </cell>
          <cell r="K1769">
            <v>55.28</v>
          </cell>
          <cell r="L1769">
            <v>17</v>
          </cell>
          <cell r="M1769">
            <v>14</v>
          </cell>
          <cell r="N1769">
            <v>11</v>
          </cell>
          <cell r="O1769">
            <v>31</v>
          </cell>
          <cell r="P1769">
            <v>22.41</v>
          </cell>
          <cell r="Q1769">
            <v>32.869999999999997</v>
          </cell>
          <cell r="S1769">
            <v>28</v>
          </cell>
          <cell r="T1769">
            <v>45</v>
          </cell>
        </row>
        <row r="1770">
          <cell r="A1770" t="str">
            <v>3 - Prives OQN</v>
          </cell>
          <cell r="B1770" t="str">
            <v>tous</v>
          </cell>
          <cell r="C1770" t="str">
            <v>13-Pri-autres</v>
          </cell>
          <cell r="D1770" t="str">
            <v>11_techn</v>
          </cell>
          <cell r="E1770" t="str">
            <v>tous</v>
          </cell>
          <cell r="F1770" t="str">
            <v>2002</v>
          </cell>
          <cell r="G1770">
            <v>41</v>
          </cell>
          <cell r="H1770">
            <v>55</v>
          </cell>
          <cell r="I1770">
            <v>57</v>
          </cell>
          <cell r="J1770">
            <v>112</v>
          </cell>
          <cell r="K1770">
            <v>84.56</v>
          </cell>
          <cell r="L1770">
            <v>26</v>
          </cell>
          <cell r="M1770">
            <v>29</v>
          </cell>
          <cell r="N1770">
            <v>15</v>
          </cell>
          <cell r="O1770">
            <v>42</v>
          </cell>
          <cell r="P1770">
            <v>34.11</v>
          </cell>
          <cell r="Q1770">
            <v>50.45</v>
          </cell>
          <cell r="S1770">
            <v>41</v>
          </cell>
          <cell r="T1770">
            <v>71</v>
          </cell>
        </row>
        <row r="1771">
          <cell r="A1771" t="str">
            <v>3 - Prives OQN</v>
          </cell>
          <cell r="B1771" t="str">
            <v>tous</v>
          </cell>
          <cell r="C1771" t="str">
            <v>13-Pri-autres</v>
          </cell>
          <cell r="D1771" t="str">
            <v>11_techn</v>
          </cell>
          <cell r="E1771" t="str">
            <v>tous</v>
          </cell>
          <cell r="F1771" t="str">
            <v>2003</v>
          </cell>
          <cell r="G1771">
            <v>39</v>
          </cell>
          <cell r="H1771">
            <v>48</v>
          </cell>
          <cell r="I1771">
            <v>50</v>
          </cell>
          <cell r="J1771">
            <v>98</v>
          </cell>
          <cell r="K1771">
            <v>73.52</v>
          </cell>
          <cell r="L1771">
            <v>27</v>
          </cell>
          <cell r="M1771">
            <v>21</v>
          </cell>
          <cell r="N1771">
            <v>8</v>
          </cell>
          <cell r="O1771">
            <v>42</v>
          </cell>
          <cell r="P1771">
            <v>29.36</v>
          </cell>
          <cell r="Q1771">
            <v>44.16</v>
          </cell>
          <cell r="S1771">
            <v>35</v>
          </cell>
          <cell r="T1771">
            <v>63</v>
          </cell>
        </row>
        <row r="1772">
          <cell r="A1772" t="str">
            <v>3 - Prives OQN</v>
          </cell>
          <cell r="B1772" t="str">
            <v>tous</v>
          </cell>
          <cell r="C1772" t="str">
            <v>13-Pri-autres</v>
          </cell>
          <cell r="D1772" t="str">
            <v>12_total</v>
          </cell>
          <cell r="E1772" t="str">
            <v>tous</v>
          </cell>
          <cell r="F1772" t="str">
            <v>1997</v>
          </cell>
          <cell r="G1772">
            <v>404</v>
          </cell>
          <cell r="H1772">
            <v>3745</v>
          </cell>
          <cell r="I1772">
            <v>2236</v>
          </cell>
          <cell r="J1772">
            <v>5981</v>
          </cell>
          <cell r="K1772">
            <v>4643.16</v>
          </cell>
        </row>
        <row r="1773">
          <cell r="A1773" t="str">
            <v>3 - Prives OQN</v>
          </cell>
          <cell r="B1773" t="str">
            <v>tous</v>
          </cell>
          <cell r="C1773" t="str">
            <v>13-Pri-autres</v>
          </cell>
          <cell r="D1773" t="str">
            <v>12_total</v>
          </cell>
          <cell r="E1773" t="str">
            <v>tous</v>
          </cell>
          <cell r="F1773" t="str">
            <v>1998</v>
          </cell>
          <cell r="G1773">
            <v>409</v>
          </cell>
          <cell r="H1773">
            <v>3001</v>
          </cell>
          <cell r="I1773">
            <v>2052</v>
          </cell>
          <cell r="J1773">
            <v>5053</v>
          </cell>
          <cell r="K1773">
            <v>3809.82</v>
          </cell>
        </row>
        <row r="1774">
          <cell r="A1774" t="str">
            <v>3 - Prives OQN</v>
          </cell>
          <cell r="B1774" t="str">
            <v>tous</v>
          </cell>
          <cell r="C1774" t="str">
            <v>13-Pri-autres</v>
          </cell>
          <cell r="D1774" t="str">
            <v>12_total</v>
          </cell>
          <cell r="E1774" t="str">
            <v>tous</v>
          </cell>
          <cell r="F1774" t="str">
            <v>1999</v>
          </cell>
          <cell r="G1774">
            <v>406</v>
          </cell>
          <cell r="H1774">
            <v>3104</v>
          </cell>
          <cell r="I1774">
            <v>1741</v>
          </cell>
          <cell r="J1774">
            <v>4845</v>
          </cell>
          <cell r="K1774">
            <v>3879.77</v>
          </cell>
        </row>
        <row r="1775">
          <cell r="A1775" t="str">
            <v>3 - Prives OQN</v>
          </cell>
          <cell r="B1775" t="str">
            <v>tous</v>
          </cell>
          <cell r="C1775" t="str">
            <v>13-Pri-autres</v>
          </cell>
          <cell r="D1775" t="str">
            <v>12_total</v>
          </cell>
          <cell r="E1775" t="str">
            <v>tous</v>
          </cell>
          <cell r="F1775" t="str">
            <v>2000</v>
          </cell>
          <cell r="G1775">
            <v>71</v>
          </cell>
          <cell r="H1775">
            <v>797</v>
          </cell>
          <cell r="I1775">
            <v>919</v>
          </cell>
          <cell r="J1775">
            <v>1716</v>
          </cell>
          <cell r="K1775">
            <v>1182.7</v>
          </cell>
          <cell r="L1775">
            <v>193</v>
          </cell>
          <cell r="M1775">
            <v>589</v>
          </cell>
          <cell r="N1775">
            <v>65</v>
          </cell>
          <cell r="O1775">
            <v>864</v>
          </cell>
          <cell r="P1775">
            <v>208.82</v>
          </cell>
          <cell r="Q1775">
            <v>934.69</v>
          </cell>
          <cell r="S1775">
            <v>258</v>
          </cell>
          <cell r="T1775">
            <v>1453</v>
          </cell>
        </row>
        <row r="1776">
          <cell r="A1776" t="str">
            <v>3 - Prives OQN</v>
          </cell>
          <cell r="B1776" t="str">
            <v>tous</v>
          </cell>
          <cell r="C1776" t="str">
            <v>13-Pri-autres</v>
          </cell>
          <cell r="D1776" t="str">
            <v>12_total</v>
          </cell>
          <cell r="E1776" t="str">
            <v>tous</v>
          </cell>
          <cell r="F1776" t="str">
            <v>2001</v>
          </cell>
          <cell r="G1776">
            <v>64</v>
          </cell>
          <cell r="H1776">
            <v>716</v>
          </cell>
          <cell r="I1776">
            <v>740</v>
          </cell>
          <cell r="J1776">
            <v>1456</v>
          </cell>
          <cell r="K1776">
            <v>1005.51</v>
          </cell>
          <cell r="L1776">
            <v>174</v>
          </cell>
          <cell r="M1776">
            <v>542</v>
          </cell>
          <cell r="N1776">
            <v>69</v>
          </cell>
          <cell r="O1776">
            <v>671</v>
          </cell>
          <cell r="P1776">
            <v>202.57</v>
          </cell>
          <cell r="Q1776">
            <v>802.94</v>
          </cell>
          <cell r="S1776">
            <v>243</v>
          </cell>
          <cell r="T1776">
            <v>1213</v>
          </cell>
        </row>
        <row r="1777">
          <cell r="A1777" t="str">
            <v>3 - Prives OQN</v>
          </cell>
          <cell r="B1777" t="str">
            <v>tous</v>
          </cell>
          <cell r="C1777" t="str">
            <v>13-Pri-autres</v>
          </cell>
          <cell r="D1777" t="str">
            <v>12_total</v>
          </cell>
          <cell r="E1777" t="str">
            <v>tous</v>
          </cell>
          <cell r="F1777" t="str">
            <v>2002</v>
          </cell>
          <cell r="G1777">
            <v>91</v>
          </cell>
          <cell r="H1777">
            <v>1174</v>
          </cell>
          <cell r="I1777">
            <v>903</v>
          </cell>
          <cell r="J1777">
            <v>2077</v>
          </cell>
          <cell r="K1777">
            <v>1576.24</v>
          </cell>
          <cell r="L1777">
            <v>239</v>
          </cell>
          <cell r="M1777">
            <v>935</v>
          </cell>
          <cell r="N1777">
            <v>96</v>
          </cell>
          <cell r="O1777">
            <v>807</v>
          </cell>
          <cell r="P1777">
            <v>281.31</v>
          </cell>
          <cell r="Q1777">
            <v>1294.93</v>
          </cell>
          <cell r="S1777">
            <v>335</v>
          </cell>
          <cell r="T1777">
            <v>1742</v>
          </cell>
        </row>
        <row r="1778">
          <cell r="A1778" t="str">
            <v>3 - Prives OQN</v>
          </cell>
          <cell r="B1778" t="str">
            <v>tous</v>
          </cell>
          <cell r="C1778" t="str">
            <v>13-Pri-autres</v>
          </cell>
          <cell r="D1778" t="str">
            <v>12_total</v>
          </cell>
          <cell r="E1778" t="str">
            <v>tous</v>
          </cell>
          <cell r="F1778" t="str">
            <v>2003</v>
          </cell>
          <cell r="G1778">
            <v>100</v>
          </cell>
          <cell r="H1778">
            <v>1321</v>
          </cell>
          <cell r="I1778">
            <v>1062</v>
          </cell>
          <cell r="J1778">
            <v>2383</v>
          </cell>
          <cell r="K1778">
            <v>1769.37</v>
          </cell>
          <cell r="L1778">
            <v>262</v>
          </cell>
          <cell r="M1778">
            <v>1059</v>
          </cell>
          <cell r="N1778">
            <v>119</v>
          </cell>
          <cell r="O1778">
            <v>943</v>
          </cell>
          <cell r="P1778">
            <v>313.79000000000002</v>
          </cell>
          <cell r="Q1778">
            <v>1455.58</v>
          </cell>
          <cell r="S1778">
            <v>381</v>
          </cell>
          <cell r="T1778">
            <v>2002</v>
          </cell>
        </row>
        <row r="1779">
          <cell r="A1779" t="str">
            <v>3 - Prives OQN</v>
          </cell>
          <cell r="B1779" t="str">
            <v>tous</v>
          </cell>
          <cell r="C1779" t="str">
            <v>toutes</v>
          </cell>
          <cell r="D1779" t="str">
            <v>01_adm</v>
          </cell>
          <cell r="E1779" t="str">
            <v>_sal</v>
          </cell>
          <cell r="F1779" t="str">
            <v>1997</v>
          </cell>
          <cell r="G1779">
            <v>2276</v>
          </cell>
          <cell r="H1779">
            <v>17479</v>
          </cell>
          <cell r="I1779">
            <v>6975</v>
          </cell>
          <cell r="J1779">
            <v>24454</v>
          </cell>
          <cell r="K1779">
            <v>20760.63</v>
          </cell>
        </row>
        <row r="1780">
          <cell r="A1780" t="str">
            <v>3 - Prives OQN</v>
          </cell>
          <cell r="B1780" t="str">
            <v>tous</v>
          </cell>
          <cell r="C1780" t="str">
            <v>toutes</v>
          </cell>
          <cell r="D1780" t="str">
            <v>01_adm</v>
          </cell>
          <cell r="E1780" t="str">
            <v>_sal</v>
          </cell>
          <cell r="F1780" t="str">
            <v>1998</v>
          </cell>
          <cell r="G1780">
            <v>1996</v>
          </cell>
          <cell r="H1780">
            <v>15905</v>
          </cell>
          <cell r="I1780">
            <v>6761</v>
          </cell>
          <cell r="J1780">
            <v>22666</v>
          </cell>
          <cell r="K1780">
            <v>19168.169999999998</v>
          </cell>
        </row>
        <row r="1781">
          <cell r="A1781" t="str">
            <v>3 - Prives OQN</v>
          </cell>
          <cell r="B1781" t="str">
            <v>tous</v>
          </cell>
          <cell r="C1781" t="str">
            <v>toutes</v>
          </cell>
          <cell r="D1781" t="str">
            <v>01_adm</v>
          </cell>
          <cell r="E1781" t="str">
            <v>_sal</v>
          </cell>
          <cell r="F1781" t="str">
            <v>1999</v>
          </cell>
          <cell r="G1781">
            <v>1931</v>
          </cell>
          <cell r="H1781">
            <v>15672</v>
          </cell>
          <cell r="I1781">
            <v>6988</v>
          </cell>
          <cell r="J1781">
            <v>22660</v>
          </cell>
          <cell r="K1781">
            <v>18956.349999999999</v>
          </cell>
        </row>
        <row r="1782">
          <cell r="A1782" t="str">
            <v>3 - Prives OQN</v>
          </cell>
          <cell r="B1782" t="str">
            <v>tous</v>
          </cell>
          <cell r="C1782" t="str">
            <v>toutes</v>
          </cell>
          <cell r="D1782" t="str">
            <v>01_adm</v>
          </cell>
          <cell r="E1782" t="str">
            <v>_sal</v>
          </cell>
          <cell r="F1782" t="str">
            <v>2000</v>
          </cell>
          <cell r="G1782">
            <v>1566</v>
          </cell>
          <cell r="H1782">
            <v>15103</v>
          </cell>
          <cell r="I1782">
            <v>6545</v>
          </cell>
          <cell r="J1782">
            <v>21648</v>
          </cell>
          <cell r="K1782">
            <v>18192.23</v>
          </cell>
          <cell r="L1782">
            <v>1903</v>
          </cell>
          <cell r="M1782">
            <v>13191</v>
          </cell>
          <cell r="N1782">
            <v>1009</v>
          </cell>
          <cell r="O1782">
            <v>5128</v>
          </cell>
          <cell r="P1782">
            <v>2311.52</v>
          </cell>
          <cell r="Q1782">
            <v>15738.56</v>
          </cell>
          <cell r="S1782">
            <v>2912</v>
          </cell>
          <cell r="T1782">
            <v>18319</v>
          </cell>
        </row>
        <row r="1783">
          <cell r="A1783" t="str">
            <v>3 - Prives OQN</v>
          </cell>
          <cell r="B1783" t="str">
            <v>tous</v>
          </cell>
          <cell r="C1783" t="str">
            <v>toutes</v>
          </cell>
          <cell r="D1783" t="str">
            <v>01_adm</v>
          </cell>
          <cell r="E1783" t="str">
            <v>_sal</v>
          </cell>
          <cell r="F1783" t="str">
            <v>2001</v>
          </cell>
          <cell r="G1783">
            <v>1366</v>
          </cell>
          <cell r="H1783">
            <v>15147</v>
          </cell>
          <cell r="I1783">
            <v>5419</v>
          </cell>
          <cell r="J1783">
            <v>20566</v>
          </cell>
          <cell r="K1783">
            <v>18242.71</v>
          </cell>
          <cell r="L1783">
            <v>1827</v>
          </cell>
          <cell r="M1783">
            <v>13320</v>
          </cell>
          <cell r="N1783">
            <v>786</v>
          </cell>
          <cell r="O1783">
            <v>4633</v>
          </cell>
          <cell r="P1783">
            <v>2176.36</v>
          </cell>
          <cell r="Q1783">
            <v>16066.35</v>
          </cell>
          <cell r="S1783">
            <v>2613</v>
          </cell>
          <cell r="T1783">
            <v>17953</v>
          </cell>
        </row>
        <row r="1784">
          <cell r="A1784" t="str">
            <v>3 - Prives OQN</v>
          </cell>
          <cell r="B1784" t="str">
            <v>tous</v>
          </cell>
          <cell r="C1784" t="str">
            <v>toutes</v>
          </cell>
          <cell r="D1784" t="str">
            <v>01_adm</v>
          </cell>
          <cell r="E1784" t="str">
            <v>_sal</v>
          </cell>
          <cell r="F1784" t="str">
            <v>2002</v>
          </cell>
          <cell r="G1784">
            <v>1380</v>
          </cell>
          <cell r="H1784">
            <v>15447</v>
          </cell>
          <cell r="I1784">
            <v>5595</v>
          </cell>
          <cell r="J1784">
            <v>21042</v>
          </cell>
          <cell r="K1784">
            <v>18657.189999999999</v>
          </cell>
          <cell r="L1784">
            <v>1799</v>
          </cell>
          <cell r="M1784">
            <v>13648</v>
          </cell>
          <cell r="N1784">
            <v>780</v>
          </cell>
          <cell r="O1784">
            <v>4815</v>
          </cell>
          <cell r="P1784">
            <v>2142.21</v>
          </cell>
          <cell r="Q1784">
            <v>16514.98</v>
          </cell>
          <cell r="S1784">
            <v>2579</v>
          </cell>
          <cell r="T1784">
            <v>18463</v>
          </cell>
        </row>
        <row r="1785">
          <cell r="A1785" t="str">
            <v>3 - Prives OQN</v>
          </cell>
          <cell r="B1785" t="str">
            <v>tous</v>
          </cell>
          <cell r="C1785" t="str">
            <v>toutes</v>
          </cell>
          <cell r="D1785" t="str">
            <v>01_adm</v>
          </cell>
          <cell r="E1785" t="str">
            <v>_sal</v>
          </cell>
          <cell r="F1785" t="str">
            <v>2003</v>
          </cell>
          <cell r="G1785">
            <v>1357</v>
          </cell>
          <cell r="H1785">
            <v>15731</v>
          </cell>
          <cell r="I1785">
            <v>5689</v>
          </cell>
          <cell r="J1785">
            <v>21420</v>
          </cell>
          <cell r="K1785">
            <v>18869.32</v>
          </cell>
          <cell r="L1785">
            <v>1827</v>
          </cell>
          <cell r="M1785">
            <v>13904</v>
          </cell>
          <cell r="N1785">
            <v>796</v>
          </cell>
          <cell r="O1785">
            <v>4893</v>
          </cell>
          <cell r="P1785">
            <v>2150.21</v>
          </cell>
          <cell r="Q1785">
            <v>16718.98</v>
          </cell>
          <cell r="S1785">
            <v>2623</v>
          </cell>
          <cell r="T1785">
            <v>18797</v>
          </cell>
        </row>
        <row r="1786">
          <cell r="A1786" t="str">
            <v>3 - Prives OQN</v>
          </cell>
          <cell r="B1786" t="str">
            <v>tous</v>
          </cell>
          <cell r="C1786" t="str">
            <v>toutes</v>
          </cell>
          <cell r="D1786" t="str">
            <v>02_s_soins</v>
          </cell>
          <cell r="E1786" t="str">
            <v>_sal</v>
          </cell>
          <cell r="F1786" t="str">
            <v>1997</v>
          </cell>
          <cell r="G1786">
            <v>2106</v>
          </cell>
          <cell r="H1786">
            <v>80728</v>
          </cell>
          <cell r="I1786">
            <v>23975</v>
          </cell>
          <cell r="J1786">
            <v>104703</v>
          </cell>
          <cell r="K1786">
            <v>93596.960000000137</v>
          </cell>
        </row>
        <row r="1787">
          <cell r="A1787" t="str">
            <v>3 - Prives OQN</v>
          </cell>
          <cell r="B1787" t="str">
            <v>tous</v>
          </cell>
          <cell r="C1787" t="str">
            <v>toutes</v>
          </cell>
          <cell r="D1787" t="str">
            <v>02_s_soins</v>
          </cell>
          <cell r="E1787" t="str">
            <v>_sal</v>
          </cell>
          <cell r="F1787" t="str">
            <v>1998</v>
          </cell>
          <cell r="G1787">
            <v>1837</v>
          </cell>
          <cell r="H1787">
            <v>72986</v>
          </cell>
          <cell r="I1787">
            <v>23155</v>
          </cell>
          <cell r="J1787">
            <v>96141</v>
          </cell>
          <cell r="K1787">
            <v>85558.64</v>
          </cell>
        </row>
        <row r="1788">
          <cell r="A1788" t="str">
            <v>3 - Prives OQN</v>
          </cell>
          <cell r="B1788" t="str">
            <v>tous</v>
          </cell>
          <cell r="C1788" t="str">
            <v>toutes</v>
          </cell>
          <cell r="D1788" t="str">
            <v>02_s_soins</v>
          </cell>
          <cell r="E1788" t="str">
            <v>_sal</v>
          </cell>
          <cell r="F1788" t="str">
            <v>1999</v>
          </cell>
          <cell r="G1788">
            <v>1788</v>
          </cell>
          <cell r="H1788">
            <v>73306</v>
          </cell>
          <cell r="I1788">
            <v>23699</v>
          </cell>
          <cell r="J1788">
            <v>97005</v>
          </cell>
          <cell r="K1788">
            <v>86585.03999999995</v>
          </cell>
        </row>
        <row r="1789">
          <cell r="A1789" t="str">
            <v>3 - Prives OQN</v>
          </cell>
          <cell r="B1789" t="str">
            <v>tous</v>
          </cell>
          <cell r="C1789" t="str">
            <v>toutes</v>
          </cell>
          <cell r="D1789" t="str">
            <v>02_s_soins</v>
          </cell>
          <cell r="E1789" t="str">
            <v>_sal</v>
          </cell>
          <cell r="F1789" t="str">
            <v>2000</v>
          </cell>
          <cell r="G1789">
            <v>1646</v>
          </cell>
          <cell r="H1789">
            <v>75191</v>
          </cell>
          <cell r="I1789">
            <v>24145</v>
          </cell>
          <cell r="J1789">
            <v>99336</v>
          </cell>
          <cell r="K1789">
            <v>88486.530000000159</v>
          </cell>
          <cell r="L1789">
            <v>7067</v>
          </cell>
          <cell r="M1789">
            <v>67927</v>
          </cell>
          <cell r="N1789">
            <v>1517</v>
          </cell>
          <cell r="O1789">
            <v>22445</v>
          </cell>
          <cell r="P1789">
            <v>7732.1500000000096</v>
          </cell>
          <cell r="Q1789">
            <v>79756.830000000089</v>
          </cell>
          <cell r="S1789">
            <v>8584</v>
          </cell>
          <cell r="T1789">
            <v>90372</v>
          </cell>
        </row>
        <row r="1790">
          <cell r="A1790" t="str">
            <v>3 - Prives OQN</v>
          </cell>
          <cell r="B1790" t="str">
            <v>tous</v>
          </cell>
          <cell r="C1790" t="str">
            <v>toutes</v>
          </cell>
          <cell r="D1790" t="str">
            <v>02_s_soins</v>
          </cell>
          <cell r="E1790" t="str">
            <v>_sal</v>
          </cell>
          <cell r="F1790" t="str">
            <v>2001</v>
          </cell>
          <cell r="G1790">
            <v>1359</v>
          </cell>
          <cell r="H1790">
            <v>77034</v>
          </cell>
          <cell r="I1790">
            <v>25045</v>
          </cell>
          <cell r="J1790">
            <v>102079</v>
          </cell>
          <cell r="K1790">
            <v>90867.13</v>
          </cell>
          <cell r="L1790">
            <v>7321</v>
          </cell>
          <cell r="M1790">
            <v>69713</v>
          </cell>
          <cell r="N1790">
            <v>1835</v>
          </cell>
          <cell r="O1790">
            <v>23210</v>
          </cell>
          <cell r="P1790">
            <v>8206.16</v>
          </cell>
          <cell r="Q1790">
            <v>82635.969999999943</v>
          </cell>
          <cell r="S1790">
            <v>9156</v>
          </cell>
          <cell r="T1790">
            <v>92923</v>
          </cell>
        </row>
        <row r="1791">
          <cell r="A1791" t="str">
            <v>3 - Prives OQN</v>
          </cell>
          <cell r="B1791" t="str">
            <v>tous</v>
          </cell>
          <cell r="C1791" t="str">
            <v>toutes</v>
          </cell>
          <cell r="D1791" t="str">
            <v>02_s_soins</v>
          </cell>
          <cell r="E1791" t="str">
            <v>_sal</v>
          </cell>
          <cell r="F1791" t="str">
            <v>2002</v>
          </cell>
          <cell r="G1791">
            <v>1346</v>
          </cell>
          <cell r="H1791">
            <v>77134</v>
          </cell>
          <cell r="I1791">
            <v>26552</v>
          </cell>
          <cell r="J1791">
            <v>103686</v>
          </cell>
          <cell r="K1791">
            <v>91932.62</v>
          </cell>
          <cell r="L1791">
            <v>7626</v>
          </cell>
          <cell r="M1791">
            <v>69508</v>
          </cell>
          <cell r="N1791">
            <v>2154</v>
          </cell>
          <cell r="O1791">
            <v>24398</v>
          </cell>
          <cell r="P1791">
            <v>8646.5700000000088</v>
          </cell>
          <cell r="Q1791">
            <v>83080.180000000109</v>
          </cell>
          <cell r="S1791">
            <v>9780</v>
          </cell>
          <cell r="T1791">
            <v>93906</v>
          </cell>
        </row>
        <row r="1792">
          <cell r="A1792" t="str">
            <v>3 - Prives OQN</v>
          </cell>
          <cell r="B1792" t="str">
            <v>tous</v>
          </cell>
          <cell r="C1792" t="str">
            <v>toutes</v>
          </cell>
          <cell r="D1792" t="str">
            <v>02_s_soins</v>
          </cell>
          <cell r="E1792" t="str">
            <v>_sal</v>
          </cell>
          <cell r="F1792" t="str">
            <v>2003</v>
          </cell>
          <cell r="G1792">
            <v>1328</v>
          </cell>
          <cell r="H1792">
            <v>77508</v>
          </cell>
          <cell r="I1792">
            <v>28578</v>
          </cell>
          <cell r="J1792">
            <v>106086</v>
          </cell>
          <cell r="K1792">
            <v>92545.100000000311</v>
          </cell>
          <cell r="L1792">
            <v>7877</v>
          </cell>
          <cell r="M1792">
            <v>69631</v>
          </cell>
          <cell r="N1792">
            <v>2534</v>
          </cell>
          <cell r="O1792">
            <v>26044</v>
          </cell>
          <cell r="P1792">
            <v>8975.5499999999993</v>
          </cell>
          <cell r="Q1792">
            <v>83530.390000000145</v>
          </cell>
          <cell r="S1792">
            <v>10411</v>
          </cell>
          <cell r="T1792">
            <v>95675</v>
          </cell>
        </row>
        <row r="1793">
          <cell r="A1793" t="str">
            <v>3 - Prives OQN</v>
          </cell>
          <cell r="B1793" t="str">
            <v>tous</v>
          </cell>
          <cell r="C1793" t="str">
            <v>toutes</v>
          </cell>
          <cell r="D1793" t="str">
            <v>03_sagfem</v>
          </cell>
          <cell r="E1793" t="str">
            <v>_sal</v>
          </cell>
          <cell r="F1793" t="str">
            <v>1997</v>
          </cell>
          <cell r="G1793">
            <v>329</v>
          </cell>
          <cell r="H1793">
            <v>1814</v>
          </cell>
          <cell r="I1793">
            <v>906</v>
          </cell>
          <cell r="J1793">
            <v>2720</v>
          </cell>
          <cell r="K1793">
            <v>2333.7399999999998</v>
          </cell>
        </row>
        <row r="1794">
          <cell r="A1794" t="str">
            <v>3 - Prives OQN</v>
          </cell>
          <cell r="B1794" t="str">
            <v>tous</v>
          </cell>
          <cell r="C1794" t="str">
            <v>toutes</v>
          </cell>
          <cell r="D1794" t="str">
            <v>03_sagfem</v>
          </cell>
          <cell r="E1794" t="str">
            <v>_sal</v>
          </cell>
          <cell r="F1794" t="str">
            <v>1998</v>
          </cell>
          <cell r="G1794">
            <v>309</v>
          </cell>
          <cell r="H1794">
            <v>1742</v>
          </cell>
          <cell r="I1794">
            <v>944</v>
          </cell>
          <cell r="J1794">
            <v>2686</v>
          </cell>
          <cell r="K1794">
            <v>2278.33</v>
          </cell>
        </row>
        <row r="1795">
          <cell r="A1795" t="str">
            <v>3 - Prives OQN</v>
          </cell>
          <cell r="B1795" t="str">
            <v>tous</v>
          </cell>
          <cell r="C1795" t="str">
            <v>toutes</v>
          </cell>
          <cell r="D1795" t="str">
            <v>03_sagfem</v>
          </cell>
          <cell r="E1795" t="str">
            <v>_sal</v>
          </cell>
          <cell r="F1795" t="str">
            <v>1999</v>
          </cell>
          <cell r="G1795">
            <v>291</v>
          </cell>
          <cell r="H1795">
            <v>1693</v>
          </cell>
          <cell r="I1795">
            <v>990</v>
          </cell>
          <cell r="J1795">
            <v>2683</v>
          </cell>
          <cell r="K1795">
            <v>2266.0700000000002</v>
          </cell>
        </row>
        <row r="1796">
          <cell r="A1796" t="str">
            <v>3 - Prives OQN</v>
          </cell>
          <cell r="B1796" t="str">
            <v>tous</v>
          </cell>
          <cell r="C1796" t="str">
            <v>toutes</v>
          </cell>
          <cell r="D1796" t="str">
            <v>03_sagfem</v>
          </cell>
          <cell r="E1796" t="str">
            <v>_sal</v>
          </cell>
          <cell r="F1796" t="str">
            <v>2000</v>
          </cell>
          <cell r="G1796">
            <v>260</v>
          </cell>
          <cell r="H1796">
            <v>1751</v>
          </cell>
          <cell r="I1796">
            <v>973</v>
          </cell>
          <cell r="J1796">
            <v>2724</v>
          </cell>
          <cell r="K1796">
            <v>2317.61</v>
          </cell>
          <cell r="L1796">
            <v>13</v>
          </cell>
          <cell r="M1796">
            <v>1725</v>
          </cell>
          <cell r="N1796">
            <v>6</v>
          </cell>
          <cell r="O1796">
            <v>954</v>
          </cell>
          <cell r="P1796">
            <v>18.059999999999999</v>
          </cell>
          <cell r="Q1796">
            <v>2258.7600000000002</v>
          </cell>
          <cell r="S1796">
            <v>19</v>
          </cell>
          <cell r="T1796">
            <v>2679</v>
          </cell>
        </row>
        <row r="1797">
          <cell r="A1797" t="str">
            <v>3 - Prives OQN</v>
          </cell>
          <cell r="B1797" t="str">
            <v>tous</v>
          </cell>
          <cell r="C1797" t="str">
            <v>toutes</v>
          </cell>
          <cell r="D1797" t="str">
            <v>03_sagfem</v>
          </cell>
          <cell r="E1797" t="str">
            <v>_sal</v>
          </cell>
          <cell r="F1797" t="str">
            <v>2001</v>
          </cell>
          <cell r="G1797">
            <v>241</v>
          </cell>
          <cell r="H1797">
            <v>1708</v>
          </cell>
          <cell r="I1797">
            <v>1033</v>
          </cell>
          <cell r="J1797">
            <v>2741</v>
          </cell>
          <cell r="K1797">
            <v>2296.87</v>
          </cell>
          <cell r="L1797">
            <v>7</v>
          </cell>
          <cell r="M1797">
            <v>1701</v>
          </cell>
          <cell r="N1797">
            <v>6</v>
          </cell>
          <cell r="O1797">
            <v>1027</v>
          </cell>
          <cell r="P1797">
            <v>9.3000000000000007</v>
          </cell>
          <cell r="Q1797">
            <v>2287.5700000000002</v>
          </cell>
          <cell r="S1797">
            <v>13</v>
          </cell>
          <cell r="T1797">
            <v>2728</v>
          </cell>
        </row>
        <row r="1798">
          <cell r="A1798" t="str">
            <v>3 - Prives OQN</v>
          </cell>
          <cell r="B1798" t="str">
            <v>tous</v>
          </cell>
          <cell r="C1798" t="str">
            <v>toutes</v>
          </cell>
          <cell r="D1798" t="str">
            <v>03_sagfem</v>
          </cell>
          <cell r="E1798" t="str">
            <v>_sal</v>
          </cell>
          <cell r="F1798" t="str">
            <v>2002</v>
          </cell>
          <cell r="G1798">
            <v>227</v>
          </cell>
          <cell r="H1798">
            <v>1597</v>
          </cell>
          <cell r="I1798">
            <v>1055</v>
          </cell>
          <cell r="J1798">
            <v>2652</v>
          </cell>
          <cell r="K1798">
            <v>2190.87</v>
          </cell>
          <cell r="L1798">
            <v>8</v>
          </cell>
          <cell r="M1798">
            <v>1589</v>
          </cell>
          <cell r="N1798">
            <v>6</v>
          </cell>
          <cell r="O1798">
            <v>1049</v>
          </cell>
          <cell r="P1798">
            <v>11.08</v>
          </cell>
          <cell r="Q1798">
            <v>2179.79</v>
          </cell>
          <cell r="S1798">
            <v>14</v>
          </cell>
          <cell r="T1798">
            <v>2638</v>
          </cell>
        </row>
        <row r="1799">
          <cell r="A1799" t="str">
            <v>3 - Prives OQN</v>
          </cell>
          <cell r="B1799" t="str">
            <v>tous</v>
          </cell>
          <cell r="C1799" t="str">
            <v>toutes</v>
          </cell>
          <cell r="D1799" t="str">
            <v>03_sagfem</v>
          </cell>
          <cell r="E1799" t="str">
            <v>_sal</v>
          </cell>
          <cell r="F1799" t="str">
            <v>2003</v>
          </cell>
          <cell r="G1799">
            <v>215</v>
          </cell>
          <cell r="H1799">
            <v>1572</v>
          </cell>
          <cell r="I1799">
            <v>1150</v>
          </cell>
          <cell r="J1799">
            <v>2722</v>
          </cell>
          <cell r="K1799">
            <v>2200.38</v>
          </cell>
          <cell r="L1799">
            <v>10</v>
          </cell>
          <cell r="M1799">
            <v>1562</v>
          </cell>
          <cell r="N1799">
            <v>6</v>
          </cell>
          <cell r="O1799">
            <v>1144</v>
          </cell>
          <cell r="P1799">
            <v>13.43</v>
          </cell>
          <cell r="Q1799">
            <v>2186.9499999999998</v>
          </cell>
          <cell r="S1799">
            <v>16</v>
          </cell>
          <cell r="T1799">
            <v>2706</v>
          </cell>
        </row>
        <row r="1800">
          <cell r="A1800" t="str">
            <v>3 - Prives OQN</v>
          </cell>
          <cell r="B1800" t="str">
            <v>tous</v>
          </cell>
          <cell r="C1800" t="str">
            <v>toutes</v>
          </cell>
          <cell r="D1800" t="str">
            <v>04_encad</v>
          </cell>
          <cell r="E1800" t="str">
            <v>_sal</v>
          </cell>
          <cell r="F1800" t="str">
            <v>1997</v>
          </cell>
          <cell r="G1800">
            <v>1226</v>
          </cell>
          <cell r="H1800">
            <v>3067</v>
          </cell>
          <cell r="I1800">
            <v>412</v>
          </cell>
          <cell r="J1800">
            <v>3479</v>
          </cell>
          <cell r="K1800">
            <v>3277.31</v>
          </cell>
        </row>
        <row r="1801">
          <cell r="A1801" t="str">
            <v>3 - Prives OQN</v>
          </cell>
          <cell r="B1801" t="str">
            <v>tous</v>
          </cell>
          <cell r="C1801" t="str">
            <v>toutes</v>
          </cell>
          <cell r="D1801" t="str">
            <v>04_encad</v>
          </cell>
          <cell r="E1801" t="str">
            <v>_sal</v>
          </cell>
          <cell r="F1801" t="str">
            <v>1998</v>
          </cell>
          <cell r="G1801">
            <v>1108</v>
          </cell>
          <cell r="H1801">
            <v>2746</v>
          </cell>
          <cell r="I1801">
            <v>408</v>
          </cell>
          <cell r="J1801">
            <v>3154</v>
          </cell>
          <cell r="K1801">
            <v>2964.43</v>
          </cell>
        </row>
        <row r="1802">
          <cell r="A1802" t="str">
            <v>3 - Prives OQN</v>
          </cell>
          <cell r="B1802" t="str">
            <v>tous</v>
          </cell>
          <cell r="C1802" t="str">
            <v>toutes</v>
          </cell>
          <cell r="D1802" t="str">
            <v>04_encad</v>
          </cell>
          <cell r="E1802" t="str">
            <v>_sal</v>
          </cell>
          <cell r="F1802" t="str">
            <v>1999</v>
          </cell>
          <cell r="G1802">
            <v>1105</v>
          </cell>
          <cell r="H1802">
            <v>2746</v>
          </cell>
          <cell r="I1802">
            <v>442</v>
          </cell>
          <cell r="J1802">
            <v>3188</v>
          </cell>
          <cell r="K1802">
            <v>2961.48</v>
          </cell>
        </row>
        <row r="1803">
          <cell r="A1803" t="str">
            <v>3 - Prives OQN</v>
          </cell>
          <cell r="B1803" t="str">
            <v>tous</v>
          </cell>
          <cell r="C1803" t="str">
            <v>toutes</v>
          </cell>
          <cell r="D1803" t="str">
            <v>04_encad</v>
          </cell>
          <cell r="E1803" t="str">
            <v>_sal</v>
          </cell>
          <cell r="F1803" t="str">
            <v>2000</v>
          </cell>
          <cell r="G1803">
            <v>1077</v>
          </cell>
          <cell r="H1803">
            <v>2806</v>
          </cell>
          <cell r="I1803">
            <v>424</v>
          </cell>
          <cell r="J1803">
            <v>3230</v>
          </cell>
          <cell r="K1803">
            <v>3016.75</v>
          </cell>
          <cell r="L1803">
            <v>312</v>
          </cell>
          <cell r="M1803">
            <v>2479</v>
          </cell>
          <cell r="N1803">
            <v>38</v>
          </cell>
          <cell r="O1803">
            <v>350</v>
          </cell>
          <cell r="P1803">
            <v>339.71</v>
          </cell>
          <cell r="Q1803">
            <v>2639.48</v>
          </cell>
          <cell r="S1803">
            <v>350</v>
          </cell>
          <cell r="T1803">
            <v>2829</v>
          </cell>
        </row>
        <row r="1804">
          <cell r="A1804" t="str">
            <v>3 - Prives OQN</v>
          </cell>
          <cell r="B1804" t="str">
            <v>tous</v>
          </cell>
          <cell r="C1804" t="str">
            <v>toutes</v>
          </cell>
          <cell r="D1804" t="str">
            <v>04_encad</v>
          </cell>
          <cell r="E1804" t="str">
            <v>_sal</v>
          </cell>
          <cell r="F1804" t="str">
            <v>2001</v>
          </cell>
          <cell r="G1804">
            <v>1075</v>
          </cell>
          <cell r="H1804">
            <v>3011</v>
          </cell>
          <cell r="I1804">
            <v>358</v>
          </cell>
          <cell r="J1804">
            <v>3369</v>
          </cell>
          <cell r="K1804">
            <v>3220.76</v>
          </cell>
          <cell r="L1804">
            <v>354</v>
          </cell>
          <cell r="M1804">
            <v>2657</v>
          </cell>
          <cell r="N1804">
            <v>27</v>
          </cell>
          <cell r="O1804">
            <v>331</v>
          </cell>
          <cell r="P1804">
            <v>369.07</v>
          </cell>
          <cell r="Q1804">
            <v>2851.69</v>
          </cell>
          <cell r="S1804">
            <v>381</v>
          </cell>
          <cell r="T1804">
            <v>2988</v>
          </cell>
        </row>
        <row r="1805">
          <cell r="A1805" t="str">
            <v>3 - Prives OQN</v>
          </cell>
          <cell r="B1805" t="str">
            <v>tous</v>
          </cell>
          <cell r="C1805" t="str">
            <v>toutes</v>
          </cell>
          <cell r="D1805" t="str">
            <v>04_encad</v>
          </cell>
          <cell r="E1805" t="str">
            <v>_sal</v>
          </cell>
          <cell r="F1805" t="str">
            <v>2002</v>
          </cell>
          <cell r="G1805">
            <v>1079</v>
          </cell>
          <cell r="H1805">
            <v>3101</v>
          </cell>
          <cell r="I1805">
            <v>372</v>
          </cell>
          <cell r="J1805">
            <v>3473</v>
          </cell>
          <cell r="K1805">
            <v>3315.54</v>
          </cell>
          <cell r="L1805">
            <v>349</v>
          </cell>
          <cell r="M1805">
            <v>2752</v>
          </cell>
          <cell r="N1805">
            <v>32</v>
          </cell>
          <cell r="O1805">
            <v>340</v>
          </cell>
          <cell r="P1805">
            <v>364.3</v>
          </cell>
          <cell r="Q1805">
            <v>2951.24</v>
          </cell>
          <cell r="S1805">
            <v>381</v>
          </cell>
          <cell r="T1805">
            <v>3092</v>
          </cell>
        </row>
        <row r="1806">
          <cell r="A1806" t="str">
            <v>3 - Prives OQN</v>
          </cell>
          <cell r="B1806" t="str">
            <v>tous</v>
          </cell>
          <cell r="C1806" t="str">
            <v>toutes</v>
          </cell>
          <cell r="D1806" t="str">
            <v>04_encad</v>
          </cell>
          <cell r="E1806" t="str">
            <v>_sal</v>
          </cell>
          <cell r="F1806" t="str">
            <v>2003</v>
          </cell>
          <cell r="G1806">
            <v>1067</v>
          </cell>
          <cell r="H1806">
            <v>3061</v>
          </cell>
          <cell r="I1806">
            <v>366</v>
          </cell>
          <cell r="J1806">
            <v>3427</v>
          </cell>
          <cell r="K1806">
            <v>3260.99</v>
          </cell>
          <cell r="L1806">
            <v>354</v>
          </cell>
          <cell r="M1806">
            <v>2707</v>
          </cell>
          <cell r="N1806">
            <v>32</v>
          </cell>
          <cell r="O1806">
            <v>334</v>
          </cell>
          <cell r="P1806">
            <v>365.08</v>
          </cell>
          <cell r="Q1806">
            <v>2895.91</v>
          </cell>
          <cell r="S1806">
            <v>386</v>
          </cell>
          <cell r="T1806">
            <v>3041</v>
          </cell>
        </row>
        <row r="1807">
          <cell r="A1807" t="str">
            <v>3 - Prives OQN</v>
          </cell>
          <cell r="B1807" t="str">
            <v>tous</v>
          </cell>
          <cell r="C1807" t="str">
            <v>toutes</v>
          </cell>
          <cell r="D1807" t="str">
            <v>05_infirm</v>
          </cell>
          <cell r="E1807" t="str">
            <v>_sal</v>
          </cell>
          <cell r="F1807" t="str">
            <v>1997</v>
          </cell>
          <cell r="G1807">
            <v>1999</v>
          </cell>
          <cell r="H1807">
            <v>29710</v>
          </cell>
          <cell r="I1807">
            <v>9753</v>
          </cell>
          <cell r="J1807">
            <v>39463</v>
          </cell>
          <cell r="K1807">
            <v>35057.67</v>
          </cell>
        </row>
        <row r="1808">
          <cell r="A1808" t="str">
            <v>3 - Prives OQN</v>
          </cell>
          <cell r="B1808" t="str">
            <v>tous</v>
          </cell>
          <cell r="C1808" t="str">
            <v>toutes</v>
          </cell>
          <cell r="D1808" t="str">
            <v>05_infirm</v>
          </cell>
          <cell r="E1808" t="str">
            <v>_sal</v>
          </cell>
          <cell r="F1808" t="str">
            <v>1998</v>
          </cell>
          <cell r="G1808">
            <v>1734</v>
          </cell>
          <cell r="H1808">
            <v>28190</v>
          </cell>
          <cell r="I1808">
            <v>9919</v>
          </cell>
          <cell r="J1808">
            <v>38109</v>
          </cell>
          <cell r="K1808">
            <v>33709.839999999916</v>
          </cell>
        </row>
        <row r="1809">
          <cell r="A1809" t="str">
            <v>3 - Prives OQN</v>
          </cell>
          <cell r="B1809" t="str">
            <v>tous</v>
          </cell>
          <cell r="C1809" t="str">
            <v>toutes</v>
          </cell>
          <cell r="D1809" t="str">
            <v>05_infirm</v>
          </cell>
          <cell r="E1809" t="str">
            <v>_sal</v>
          </cell>
          <cell r="F1809" t="str">
            <v>1999</v>
          </cell>
          <cell r="G1809">
            <v>1692</v>
          </cell>
          <cell r="H1809">
            <v>29010</v>
          </cell>
          <cell r="I1809">
            <v>10025</v>
          </cell>
          <cell r="J1809">
            <v>39035</v>
          </cell>
          <cell r="K1809">
            <v>34710.54</v>
          </cell>
        </row>
        <row r="1810">
          <cell r="A1810" t="str">
            <v>3 - Prives OQN</v>
          </cell>
          <cell r="B1810" t="str">
            <v>tous</v>
          </cell>
          <cell r="C1810" t="str">
            <v>toutes</v>
          </cell>
          <cell r="D1810" t="str">
            <v>05_infirm</v>
          </cell>
          <cell r="E1810" t="str">
            <v>_sal</v>
          </cell>
          <cell r="F1810" t="str">
            <v>2000</v>
          </cell>
          <cell r="G1810">
            <v>1579</v>
          </cell>
          <cell r="H1810">
            <v>29766</v>
          </cell>
          <cell r="I1810">
            <v>10316</v>
          </cell>
          <cell r="J1810">
            <v>40082</v>
          </cell>
          <cell r="K1810">
            <v>35636.32</v>
          </cell>
          <cell r="L1810">
            <v>2956</v>
          </cell>
          <cell r="M1810">
            <v>26729</v>
          </cell>
          <cell r="N1810">
            <v>646</v>
          </cell>
          <cell r="O1810">
            <v>9631</v>
          </cell>
          <cell r="P1810">
            <v>3244.21</v>
          </cell>
          <cell r="Q1810">
            <v>32010.080000000002</v>
          </cell>
          <cell r="S1810">
            <v>3602</v>
          </cell>
          <cell r="T1810">
            <v>36360</v>
          </cell>
        </row>
        <row r="1811">
          <cell r="A1811" t="str">
            <v>3 - Prives OQN</v>
          </cell>
          <cell r="B1811" t="str">
            <v>tous</v>
          </cell>
          <cell r="C1811" t="str">
            <v>toutes</v>
          </cell>
          <cell r="D1811" t="str">
            <v>05_infirm</v>
          </cell>
          <cell r="E1811" t="str">
            <v>_sal</v>
          </cell>
          <cell r="F1811" t="str">
            <v>2001</v>
          </cell>
          <cell r="G1811">
            <v>1344</v>
          </cell>
          <cell r="H1811">
            <v>30627</v>
          </cell>
          <cell r="I1811">
            <v>11037</v>
          </cell>
          <cell r="J1811">
            <v>41664</v>
          </cell>
          <cell r="K1811">
            <v>36772.21</v>
          </cell>
          <cell r="L1811">
            <v>3084</v>
          </cell>
          <cell r="M1811">
            <v>27543</v>
          </cell>
          <cell r="N1811">
            <v>846</v>
          </cell>
          <cell r="O1811">
            <v>10191</v>
          </cell>
          <cell r="P1811">
            <v>3499.48</v>
          </cell>
          <cell r="Q1811">
            <v>33258.730000000003</v>
          </cell>
          <cell r="S1811">
            <v>3930</v>
          </cell>
          <cell r="T1811">
            <v>37734</v>
          </cell>
        </row>
        <row r="1812">
          <cell r="A1812" t="str">
            <v>3 - Prives OQN</v>
          </cell>
          <cell r="B1812" t="str">
            <v>tous</v>
          </cell>
          <cell r="C1812" t="str">
            <v>toutes</v>
          </cell>
          <cell r="D1812" t="str">
            <v>05_infirm</v>
          </cell>
          <cell r="E1812" t="str">
            <v>_sal</v>
          </cell>
          <cell r="F1812" t="str">
            <v>2002</v>
          </cell>
          <cell r="G1812">
            <v>1313</v>
          </cell>
          <cell r="H1812">
            <v>30570</v>
          </cell>
          <cell r="I1812">
            <v>11765</v>
          </cell>
          <cell r="J1812">
            <v>42335</v>
          </cell>
          <cell r="K1812">
            <v>37251.22</v>
          </cell>
          <cell r="L1812">
            <v>3188</v>
          </cell>
          <cell r="M1812">
            <v>27382</v>
          </cell>
          <cell r="N1812">
            <v>1011</v>
          </cell>
          <cell r="O1812">
            <v>10754</v>
          </cell>
          <cell r="P1812">
            <v>3664.25</v>
          </cell>
          <cell r="Q1812">
            <v>33536.22</v>
          </cell>
          <cell r="S1812">
            <v>4199</v>
          </cell>
          <cell r="T1812">
            <v>38136</v>
          </cell>
        </row>
        <row r="1813">
          <cell r="A1813" t="str">
            <v>3 - Prives OQN</v>
          </cell>
          <cell r="B1813" t="str">
            <v>tous</v>
          </cell>
          <cell r="C1813" t="str">
            <v>toutes</v>
          </cell>
          <cell r="D1813" t="str">
            <v>05_infirm</v>
          </cell>
          <cell r="E1813" t="str">
            <v>_sal</v>
          </cell>
          <cell r="F1813" t="str">
            <v>2003</v>
          </cell>
          <cell r="G1813">
            <v>1300</v>
          </cell>
          <cell r="H1813">
            <v>31093</v>
          </cell>
          <cell r="I1813">
            <v>12879</v>
          </cell>
          <cell r="J1813">
            <v>43972</v>
          </cell>
          <cell r="K1813">
            <v>38016.109999999935</v>
          </cell>
          <cell r="L1813">
            <v>3323</v>
          </cell>
          <cell r="M1813">
            <v>27770</v>
          </cell>
          <cell r="N1813">
            <v>1253</v>
          </cell>
          <cell r="O1813">
            <v>11626</v>
          </cell>
          <cell r="P1813">
            <v>3890.58</v>
          </cell>
          <cell r="Q1813">
            <v>34086.089999999997</v>
          </cell>
          <cell r="S1813">
            <v>4576</v>
          </cell>
          <cell r="T1813">
            <v>39396</v>
          </cell>
        </row>
        <row r="1814">
          <cell r="A1814" t="str">
            <v>3 - Prives OQN</v>
          </cell>
          <cell r="B1814" t="str">
            <v>tous</v>
          </cell>
          <cell r="C1814" t="str">
            <v>toutes</v>
          </cell>
          <cell r="D1814" t="str">
            <v>06_aides</v>
          </cell>
          <cell r="E1814" t="str">
            <v>_sal</v>
          </cell>
          <cell r="F1814" t="str">
            <v>1997</v>
          </cell>
          <cell r="G1814">
            <v>1676</v>
          </cell>
          <cell r="H1814">
            <v>26119</v>
          </cell>
          <cell r="I1814">
            <v>6249</v>
          </cell>
          <cell r="J1814">
            <v>32368</v>
          </cell>
          <cell r="K1814">
            <v>29432.11</v>
          </cell>
        </row>
        <row r="1815">
          <cell r="A1815" t="str">
            <v>3 - Prives OQN</v>
          </cell>
          <cell r="B1815" t="str">
            <v>tous</v>
          </cell>
          <cell r="C1815" t="str">
            <v>toutes</v>
          </cell>
          <cell r="D1815" t="str">
            <v>06_aides</v>
          </cell>
          <cell r="E1815" t="str">
            <v>_sal</v>
          </cell>
          <cell r="F1815" t="str">
            <v>1998</v>
          </cell>
          <cell r="G1815">
            <v>1454</v>
          </cell>
          <cell r="H1815">
            <v>22913</v>
          </cell>
          <cell r="I1815">
            <v>6040</v>
          </cell>
          <cell r="J1815">
            <v>28953</v>
          </cell>
          <cell r="K1815">
            <v>26086.39</v>
          </cell>
        </row>
        <row r="1816">
          <cell r="A1816" t="str">
            <v>3 - Prives OQN</v>
          </cell>
          <cell r="B1816" t="str">
            <v>tous</v>
          </cell>
          <cell r="C1816" t="str">
            <v>toutes</v>
          </cell>
          <cell r="D1816" t="str">
            <v>06_aides</v>
          </cell>
          <cell r="E1816" t="str">
            <v>_sal</v>
          </cell>
          <cell r="F1816" t="str">
            <v>1999</v>
          </cell>
          <cell r="G1816">
            <v>1417</v>
          </cell>
          <cell r="H1816">
            <v>22785</v>
          </cell>
          <cell r="I1816">
            <v>6141</v>
          </cell>
          <cell r="J1816">
            <v>28926</v>
          </cell>
          <cell r="K1816">
            <v>26229.179999999935</v>
          </cell>
        </row>
        <row r="1817">
          <cell r="A1817" t="str">
            <v>3 - Prives OQN</v>
          </cell>
          <cell r="B1817" t="str">
            <v>tous</v>
          </cell>
          <cell r="C1817" t="str">
            <v>toutes</v>
          </cell>
          <cell r="D1817" t="str">
            <v>06_aides</v>
          </cell>
          <cell r="E1817" t="str">
            <v>_sal</v>
          </cell>
          <cell r="F1817" t="str">
            <v>2000</v>
          </cell>
          <cell r="G1817">
            <v>1323</v>
          </cell>
          <cell r="H1817">
            <v>23014</v>
          </cell>
          <cell r="I1817">
            <v>6367</v>
          </cell>
          <cell r="J1817">
            <v>29381</v>
          </cell>
          <cell r="K1817">
            <v>26392.05</v>
          </cell>
          <cell r="L1817">
            <v>1493</v>
          </cell>
          <cell r="M1817">
            <v>21462</v>
          </cell>
          <cell r="N1817">
            <v>291</v>
          </cell>
          <cell r="O1817">
            <v>6037</v>
          </cell>
          <cell r="P1817">
            <v>1593.21</v>
          </cell>
          <cell r="Q1817">
            <v>24503.81</v>
          </cell>
          <cell r="S1817">
            <v>1784</v>
          </cell>
          <cell r="T1817">
            <v>27499</v>
          </cell>
        </row>
        <row r="1818">
          <cell r="A1818" t="str">
            <v>3 - Prives OQN</v>
          </cell>
          <cell r="B1818" t="str">
            <v>tous</v>
          </cell>
          <cell r="C1818" t="str">
            <v>toutes</v>
          </cell>
          <cell r="D1818" t="str">
            <v>06_aides</v>
          </cell>
          <cell r="E1818" t="str">
            <v>_sal</v>
          </cell>
          <cell r="F1818" t="str">
            <v>2001</v>
          </cell>
          <cell r="G1818">
            <v>1268</v>
          </cell>
          <cell r="H1818">
            <v>23571</v>
          </cell>
          <cell r="I1818">
            <v>6667</v>
          </cell>
          <cell r="J1818">
            <v>30238</v>
          </cell>
          <cell r="K1818">
            <v>27120.89</v>
          </cell>
          <cell r="L1818">
            <v>1458</v>
          </cell>
          <cell r="M1818">
            <v>22113</v>
          </cell>
          <cell r="N1818">
            <v>395</v>
          </cell>
          <cell r="O1818">
            <v>6272</v>
          </cell>
          <cell r="P1818">
            <v>1628.37</v>
          </cell>
          <cell r="Q1818">
            <v>25492.52</v>
          </cell>
          <cell r="S1818">
            <v>1853</v>
          </cell>
          <cell r="T1818">
            <v>28385</v>
          </cell>
        </row>
        <row r="1819">
          <cell r="A1819" t="str">
            <v>3 - Prives OQN</v>
          </cell>
          <cell r="B1819" t="str">
            <v>tous</v>
          </cell>
          <cell r="C1819" t="str">
            <v>toutes</v>
          </cell>
          <cell r="D1819" t="str">
            <v>06_aides</v>
          </cell>
          <cell r="E1819" t="str">
            <v>_sal</v>
          </cell>
          <cell r="F1819" t="str">
            <v>2002</v>
          </cell>
          <cell r="G1819">
            <v>1248</v>
          </cell>
          <cell r="H1819">
            <v>23690</v>
          </cell>
          <cell r="I1819">
            <v>7002</v>
          </cell>
          <cell r="J1819">
            <v>30692</v>
          </cell>
          <cell r="K1819">
            <v>27367.87</v>
          </cell>
          <cell r="L1819">
            <v>1515</v>
          </cell>
          <cell r="M1819">
            <v>22175</v>
          </cell>
          <cell r="N1819">
            <v>456</v>
          </cell>
          <cell r="O1819">
            <v>6546</v>
          </cell>
          <cell r="P1819">
            <v>1715.72</v>
          </cell>
          <cell r="Q1819">
            <v>25616.15</v>
          </cell>
          <cell r="S1819">
            <v>1971</v>
          </cell>
          <cell r="T1819">
            <v>28721</v>
          </cell>
        </row>
        <row r="1820">
          <cell r="A1820" t="str">
            <v>3 - Prives OQN</v>
          </cell>
          <cell r="B1820" t="str">
            <v>tous</v>
          </cell>
          <cell r="C1820" t="str">
            <v>toutes</v>
          </cell>
          <cell r="D1820" t="str">
            <v>06_aides</v>
          </cell>
          <cell r="E1820" t="str">
            <v>_sal</v>
          </cell>
          <cell r="F1820" t="str">
            <v>2003</v>
          </cell>
          <cell r="G1820">
            <v>1229</v>
          </cell>
          <cell r="H1820">
            <v>23732</v>
          </cell>
          <cell r="I1820">
            <v>7634</v>
          </cell>
          <cell r="J1820">
            <v>31366</v>
          </cell>
          <cell r="K1820">
            <v>27492.91</v>
          </cell>
          <cell r="L1820">
            <v>1522</v>
          </cell>
          <cell r="M1820">
            <v>22210</v>
          </cell>
          <cell r="N1820">
            <v>531</v>
          </cell>
          <cell r="O1820">
            <v>7103</v>
          </cell>
          <cell r="P1820">
            <v>1726.25</v>
          </cell>
          <cell r="Q1820">
            <v>25766.94</v>
          </cell>
          <cell r="S1820">
            <v>2053</v>
          </cell>
          <cell r="T1820">
            <v>29313</v>
          </cell>
        </row>
        <row r="1821">
          <cell r="A1821" t="str">
            <v>3 - Prives OQN</v>
          </cell>
          <cell r="B1821" t="str">
            <v>tous</v>
          </cell>
          <cell r="C1821" t="str">
            <v>toutes</v>
          </cell>
          <cell r="D1821" t="str">
            <v>07_ash</v>
          </cell>
          <cell r="E1821" t="str">
            <v>_sal</v>
          </cell>
          <cell r="F1821" t="str">
            <v>1997</v>
          </cell>
          <cell r="G1821">
            <v>1481</v>
          </cell>
          <cell r="H1821">
            <v>18089</v>
          </cell>
          <cell r="I1821">
            <v>4798</v>
          </cell>
          <cell r="J1821">
            <v>22887</v>
          </cell>
          <cell r="K1821">
            <v>20743.57</v>
          </cell>
        </row>
        <row r="1822">
          <cell r="A1822" t="str">
            <v>3 - Prives OQN</v>
          </cell>
          <cell r="B1822" t="str">
            <v>tous</v>
          </cell>
          <cell r="C1822" t="str">
            <v>toutes</v>
          </cell>
          <cell r="D1822" t="str">
            <v>07_ash</v>
          </cell>
          <cell r="E1822" t="str">
            <v>_sal</v>
          </cell>
          <cell r="F1822" t="str">
            <v>1998</v>
          </cell>
          <cell r="G1822">
            <v>1357</v>
          </cell>
          <cell r="H1822">
            <v>16139</v>
          </cell>
          <cell r="I1822">
            <v>4601</v>
          </cell>
          <cell r="J1822">
            <v>20740</v>
          </cell>
          <cell r="K1822">
            <v>18726.900000000001</v>
          </cell>
        </row>
        <row r="1823">
          <cell r="A1823" t="str">
            <v>3 - Prives OQN</v>
          </cell>
          <cell r="B1823" t="str">
            <v>tous</v>
          </cell>
          <cell r="C1823" t="str">
            <v>toutes</v>
          </cell>
          <cell r="D1823" t="str">
            <v>07_ash</v>
          </cell>
          <cell r="E1823" t="str">
            <v>_sal</v>
          </cell>
          <cell r="F1823" t="str">
            <v>1999</v>
          </cell>
          <cell r="G1823">
            <v>1369</v>
          </cell>
          <cell r="H1823">
            <v>15760</v>
          </cell>
          <cell r="I1823">
            <v>4825</v>
          </cell>
          <cell r="J1823">
            <v>20585</v>
          </cell>
          <cell r="K1823">
            <v>18547.23</v>
          </cell>
        </row>
        <row r="1824">
          <cell r="A1824" t="str">
            <v>3 - Prives OQN</v>
          </cell>
          <cell r="B1824" t="str">
            <v>tous</v>
          </cell>
          <cell r="C1824" t="str">
            <v>toutes</v>
          </cell>
          <cell r="D1824" t="str">
            <v>07_ash</v>
          </cell>
          <cell r="E1824" t="str">
            <v>_sal</v>
          </cell>
          <cell r="F1824" t="str">
            <v>2000</v>
          </cell>
          <cell r="G1824">
            <v>1304</v>
          </cell>
          <cell r="H1824">
            <v>16457</v>
          </cell>
          <cell r="I1824">
            <v>4845</v>
          </cell>
          <cell r="J1824">
            <v>21302</v>
          </cell>
          <cell r="K1824">
            <v>19188.82</v>
          </cell>
          <cell r="L1824">
            <v>1771</v>
          </cell>
          <cell r="M1824">
            <v>14657</v>
          </cell>
          <cell r="N1824">
            <v>280</v>
          </cell>
          <cell r="O1824">
            <v>4521</v>
          </cell>
          <cell r="P1824">
            <v>1917.3</v>
          </cell>
          <cell r="Q1824">
            <v>17058.28</v>
          </cell>
          <cell r="S1824">
            <v>2051</v>
          </cell>
          <cell r="T1824">
            <v>19178</v>
          </cell>
        </row>
        <row r="1825">
          <cell r="A1825" t="str">
            <v>3 - Prives OQN</v>
          </cell>
          <cell r="B1825" t="str">
            <v>tous</v>
          </cell>
          <cell r="C1825" t="str">
            <v>toutes</v>
          </cell>
          <cell r="D1825" t="str">
            <v>07_ash</v>
          </cell>
          <cell r="E1825" t="str">
            <v>_sal</v>
          </cell>
          <cell r="F1825" t="str">
            <v>2001</v>
          </cell>
          <cell r="G1825">
            <v>1174</v>
          </cell>
          <cell r="H1825">
            <v>16694</v>
          </cell>
          <cell r="I1825">
            <v>4735</v>
          </cell>
          <cell r="J1825">
            <v>21429</v>
          </cell>
          <cell r="K1825">
            <v>19478.259999999998</v>
          </cell>
          <cell r="L1825">
            <v>1865</v>
          </cell>
          <cell r="M1825">
            <v>14829</v>
          </cell>
          <cell r="N1825">
            <v>316</v>
          </cell>
          <cell r="O1825">
            <v>4419</v>
          </cell>
          <cell r="P1825">
            <v>2034.98</v>
          </cell>
          <cell r="Q1825">
            <v>17432.28</v>
          </cell>
          <cell r="S1825">
            <v>2181</v>
          </cell>
          <cell r="T1825">
            <v>19248</v>
          </cell>
        </row>
        <row r="1826">
          <cell r="A1826" t="str">
            <v>3 - Prives OQN</v>
          </cell>
          <cell r="B1826" t="str">
            <v>tous</v>
          </cell>
          <cell r="C1826" t="str">
            <v>toutes</v>
          </cell>
          <cell r="D1826" t="str">
            <v>07_ash</v>
          </cell>
          <cell r="E1826" t="str">
            <v>_sal</v>
          </cell>
          <cell r="F1826" t="str">
            <v>2002</v>
          </cell>
          <cell r="G1826">
            <v>1162</v>
          </cell>
          <cell r="H1826">
            <v>16641</v>
          </cell>
          <cell r="I1826">
            <v>5032</v>
          </cell>
          <cell r="J1826">
            <v>21673</v>
          </cell>
          <cell r="K1826">
            <v>19658.29</v>
          </cell>
          <cell r="L1826">
            <v>1989</v>
          </cell>
          <cell r="M1826">
            <v>14652</v>
          </cell>
          <cell r="N1826">
            <v>379</v>
          </cell>
          <cell r="O1826">
            <v>4653</v>
          </cell>
          <cell r="P1826">
            <v>2189.83</v>
          </cell>
          <cell r="Q1826">
            <v>17349.34</v>
          </cell>
          <cell r="S1826">
            <v>2368</v>
          </cell>
          <cell r="T1826">
            <v>19305</v>
          </cell>
        </row>
        <row r="1827">
          <cell r="A1827" t="str">
            <v>3 - Prives OQN</v>
          </cell>
          <cell r="B1827" t="str">
            <v>tous</v>
          </cell>
          <cell r="C1827" t="str">
            <v>toutes</v>
          </cell>
          <cell r="D1827" t="str">
            <v>07_ash</v>
          </cell>
          <cell r="E1827" t="str">
            <v>_sal</v>
          </cell>
          <cell r="F1827" t="str">
            <v>2003</v>
          </cell>
          <cell r="G1827">
            <v>1143</v>
          </cell>
          <cell r="H1827">
            <v>16453</v>
          </cell>
          <cell r="I1827">
            <v>5161</v>
          </cell>
          <cell r="J1827">
            <v>21614</v>
          </cell>
          <cell r="K1827">
            <v>19337.669999999998</v>
          </cell>
          <cell r="L1827">
            <v>2110</v>
          </cell>
          <cell r="M1827">
            <v>14343</v>
          </cell>
          <cell r="N1827">
            <v>436</v>
          </cell>
          <cell r="O1827">
            <v>4725</v>
          </cell>
          <cell r="P1827">
            <v>2294.83</v>
          </cell>
          <cell r="Q1827">
            <v>17042.84</v>
          </cell>
          <cell r="S1827">
            <v>2546</v>
          </cell>
          <cell r="T1827">
            <v>19068</v>
          </cell>
        </row>
        <row r="1828">
          <cell r="A1828" t="str">
            <v>3 - Prives OQN</v>
          </cell>
          <cell r="B1828" t="str">
            <v>tous</v>
          </cell>
          <cell r="C1828" t="str">
            <v>toutes</v>
          </cell>
          <cell r="D1828" t="str">
            <v>08_autres_soins</v>
          </cell>
          <cell r="E1828" t="str">
            <v>_sal</v>
          </cell>
          <cell r="F1828" t="str">
            <v>1997</v>
          </cell>
          <cell r="G1828">
            <v>884</v>
          </cell>
          <cell r="H1828">
            <v>1929</v>
          </cell>
          <cell r="I1828">
            <v>1857</v>
          </cell>
          <cell r="J1828">
            <v>3786</v>
          </cell>
          <cell r="K1828">
            <v>2752.56</v>
          </cell>
        </row>
        <row r="1829">
          <cell r="A1829" t="str">
            <v>3 - Prives OQN</v>
          </cell>
          <cell r="B1829" t="str">
            <v>tous</v>
          </cell>
          <cell r="C1829" t="str">
            <v>toutes</v>
          </cell>
          <cell r="D1829" t="str">
            <v>08_autres_soins</v>
          </cell>
          <cell r="E1829" t="str">
            <v>_sal</v>
          </cell>
          <cell r="F1829" t="str">
            <v>1998</v>
          </cell>
          <cell r="G1829">
            <v>661</v>
          </cell>
          <cell r="H1829">
            <v>1256</v>
          </cell>
          <cell r="I1829">
            <v>1243</v>
          </cell>
          <cell r="J1829">
            <v>2499</v>
          </cell>
          <cell r="K1829">
            <v>1792.75</v>
          </cell>
        </row>
        <row r="1830">
          <cell r="A1830" t="str">
            <v>3 - Prives OQN</v>
          </cell>
          <cell r="B1830" t="str">
            <v>tous</v>
          </cell>
          <cell r="C1830" t="str">
            <v>toutes</v>
          </cell>
          <cell r="D1830" t="str">
            <v>08_autres_soins</v>
          </cell>
          <cell r="E1830" t="str">
            <v>_sal</v>
          </cell>
          <cell r="F1830" t="str">
            <v>1999</v>
          </cell>
          <cell r="G1830">
            <v>682</v>
          </cell>
          <cell r="H1830">
            <v>1312</v>
          </cell>
          <cell r="I1830">
            <v>1276</v>
          </cell>
          <cell r="J1830">
            <v>2588</v>
          </cell>
          <cell r="K1830">
            <v>1870.54</v>
          </cell>
        </row>
        <row r="1831">
          <cell r="A1831" t="str">
            <v>3 - Prives OQN</v>
          </cell>
          <cell r="B1831" t="str">
            <v>tous</v>
          </cell>
          <cell r="C1831" t="str">
            <v>toutes</v>
          </cell>
          <cell r="D1831" t="str">
            <v>08_autres_soins</v>
          </cell>
          <cell r="E1831" t="str">
            <v>_sal</v>
          </cell>
          <cell r="F1831" t="str">
            <v>2000</v>
          </cell>
          <cell r="G1831">
            <v>618</v>
          </cell>
          <cell r="H1831">
            <v>1397</v>
          </cell>
          <cell r="I1831">
            <v>1220</v>
          </cell>
          <cell r="J1831">
            <v>2617</v>
          </cell>
          <cell r="K1831">
            <v>1934.98</v>
          </cell>
          <cell r="L1831">
            <v>522</v>
          </cell>
          <cell r="M1831">
            <v>875</v>
          </cell>
          <cell r="N1831">
            <v>256</v>
          </cell>
          <cell r="O1831">
            <v>952</v>
          </cell>
          <cell r="P1831">
            <v>619.66</v>
          </cell>
          <cell r="Q1831">
            <v>1286.42</v>
          </cell>
          <cell r="S1831">
            <v>778</v>
          </cell>
          <cell r="T1831">
            <v>1827</v>
          </cell>
        </row>
        <row r="1832">
          <cell r="A1832" t="str">
            <v>3 - Prives OQN</v>
          </cell>
          <cell r="B1832" t="str">
            <v>tous</v>
          </cell>
          <cell r="C1832" t="str">
            <v>toutes</v>
          </cell>
          <cell r="D1832" t="str">
            <v>08_autres_soins</v>
          </cell>
          <cell r="E1832" t="str">
            <v>_sal</v>
          </cell>
          <cell r="F1832" t="str">
            <v>2001</v>
          </cell>
          <cell r="G1832">
            <v>606</v>
          </cell>
          <cell r="H1832">
            <v>1423</v>
          </cell>
          <cell r="I1832">
            <v>1215</v>
          </cell>
          <cell r="J1832">
            <v>2638</v>
          </cell>
          <cell r="K1832">
            <v>1978.14</v>
          </cell>
          <cell r="L1832">
            <v>553</v>
          </cell>
          <cell r="M1832">
            <v>870</v>
          </cell>
          <cell r="N1832">
            <v>245</v>
          </cell>
          <cell r="O1832">
            <v>970</v>
          </cell>
          <cell r="P1832">
            <v>664.96</v>
          </cell>
          <cell r="Q1832">
            <v>1313.18</v>
          </cell>
          <cell r="S1832">
            <v>798</v>
          </cell>
          <cell r="T1832">
            <v>1840</v>
          </cell>
        </row>
        <row r="1833">
          <cell r="A1833" t="str">
            <v>3 - Prives OQN</v>
          </cell>
          <cell r="B1833" t="str">
            <v>tous</v>
          </cell>
          <cell r="C1833" t="str">
            <v>toutes</v>
          </cell>
          <cell r="D1833" t="str">
            <v>08_autres_soins</v>
          </cell>
          <cell r="E1833" t="str">
            <v>_sal</v>
          </cell>
          <cell r="F1833" t="str">
            <v>2002</v>
          </cell>
          <cell r="G1833">
            <v>633</v>
          </cell>
          <cell r="H1833">
            <v>1535</v>
          </cell>
          <cell r="I1833">
            <v>1326</v>
          </cell>
          <cell r="J1833">
            <v>2861</v>
          </cell>
          <cell r="K1833">
            <v>2148.83</v>
          </cell>
          <cell r="L1833">
            <v>577</v>
          </cell>
          <cell r="M1833">
            <v>958</v>
          </cell>
          <cell r="N1833">
            <v>270</v>
          </cell>
          <cell r="O1833">
            <v>1056</v>
          </cell>
          <cell r="P1833">
            <v>701.39</v>
          </cell>
          <cell r="Q1833">
            <v>1447.44</v>
          </cell>
          <cell r="S1833">
            <v>847</v>
          </cell>
          <cell r="T1833">
            <v>2014</v>
          </cell>
        </row>
        <row r="1834">
          <cell r="A1834" t="str">
            <v>3 - Prives OQN</v>
          </cell>
          <cell r="B1834" t="str">
            <v>tous</v>
          </cell>
          <cell r="C1834" t="str">
            <v>toutes</v>
          </cell>
          <cell r="D1834" t="str">
            <v>08_autres_soins</v>
          </cell>
          <cell r="E1834" t="str">
            <v>_sal</v>
          </cell>
          <cell r="F1834" t="str">
            <v>2003</v>
          </cell>
          <cell r="G1834">
            <v>628</v>
          </cell>
          <cell r="H1834">
            <v>1597</v>
          </cell>
          <cell r="I1834">
            <v>1388</v>
          </cell>
          <cell r="J1834">
            <v>2985</v>
          </cell>
          <cell r="K1834">
            <v>2237.04</v>
          </cell>
          <cell r="L1834">
            <v>558</v>
          </cell>
          <cell r="M1834">
            <v>1039</v>
          </cell>
          <cell r="N1834">
            <v>276</v>
          </cell>
          <cell r="O1834">
            <v>1112</v>
          </cell>
          <cell r="P1834">
            <v>685.38</v>
          </cell>
          <cell r="Q1834">
            <v>1551.66</v>
          </cell>
          <cell r="S1834">
            <v>834</v>
          </cell>
          <cell r="T1834">
            <v>2151</v>
          </cell>
        </row>
        <row r="1835">
          <cell r="A1835" t="str">
            <v>3 - Prives OQN</v>
          </cell>
          <cell r="B1835" t="str">
            <v>tous</v>
          </cell>
          <cell r="C1835" t="str">
            <v>toutes</v>
          </cell>
          <cell r="D1835" t="str">
            <v>09_educ_soc</v>
          </cell>
          <cell r="E1835" t="str">
            <v>_sal</v>
          </cell>
          <cell r="F1835" t="str">
            <v>1997</v>
          </cell>
          <cell r="G1835">
            <v>432</v>
          </cell>
          <cell r="H1835">
            <v>1089</v>
          </cell>
          <cell r="I1835">
            <v>672</v>
          </cell>
          <cell r="J1835">
            <v>1761</v>
          </cell>
          <cell r="K1835">
            <v>1403.27</v>
          </cell>
        </row>
        <row r="1836">
          <cell r="A1836" t="str">
            <v>3 - Prives OQN</v>
          </cell>
          <cell r="B1836" t="str">
            <v>tous</v>
          </cell>
          <cell r="C1836" t="str">
            <v>toutes</v>
          </cell>
          <cell r="D1836" t="str">
            <v>09_educ_soc</v>
          </cell>
          <cell r="E1836" t="str">
            <v>_sal</v>
          </cell>
          <cell r="F1836" t="str">
            <v>1998</v>
          </cell>
          <cell r="G1836">
            <v>265</v>
          </cell>
          <cell r="H1836">
            <v>369</v>
          </cell>
          <cell r="I1836">
            <v>309</v>
          </cell>
          <cell r="J1836">
            <v>678</v>
          </cell>
          <cell r="K1836">
            <v>498.49</v>
          </cell>
        </row>
        <row r="1837">
          <cell r="A1837" t="str">
            <v>3 - Prives OQN</v>
          </cell>
          <cell r="B1837" t="str">
            <v>tous</v>
          </cell>
          <cell r="C1837" t="str">
            <v>toutes</v>
          </cell>
          <cell r="D1837" t="str">
            <v>09_educ_soc</v>
          </cell>
          <cell r="E1837" t="str">
            <v>_sal</v>
          </cell>
          <cell r="F1837" t="str">
            <v>1999</v>
          </cell>
          <cell r="G1837">
            <v>271</v>
          </cell>
          <cell r="H1837">
            <v>365</v>
          </cell>
          <cell r="I1837">
            <v>321</v>
          </cell>
          <cell r="J1837">
            <v>686</v>
          </cell>
          <cell r="K1837">
            <v>493.35</v>
          </cell>
        </row>
        <row r="1838">
          <cell r="A1838" t="str">
            <v>3 - Prives OQN</v>
          </cell>
          <cell r="B1838" t="str">
            <v>tous</v>
          </cell>
          <cell r="C1838" t="str">
            <v>toutes</v>
          </cell>
          <cell r="D1838" t="str">
            <v>09_educ_soc</v>
          </cell>
          <cell r="E1838" t="str">
            <v>_sal</v>
          </cell>
          <cell r="F1838" t="str">
            <v>2000</v>
          </cell>
          <cell r="G1838">
            <v>301</v>
          </cell>
          <cell r="H1838">
            <v>368</v>
          </cell>
          <cell r="I1838">
            <v>339</v>
          </cell>
          <cell r="J1838">
            <v>707</v>
          </cell>
          <cell r="K1838">
            <v>518.70000000000005</v>
          </cell>
          <cell r="L1838">
            <v>111</v>
          </cell>
          <cell r="M1838">
            <v>257</v>
          </cell>
          <cell r="N1838">
            <v>51</v>
          </cell>
          <cell r="O1838">
            <v>270</v>
          </cell>
          <cell r="P1838">
            <v>131.94999999999999</v>
          </cell>
          <cell r="Q1838">
            <v>367.57</v>
          </cell>
          <cell r="S1838">
            <v>162</v>
          </cell>
          <cell r="T1838">
            <v>527</v>
          </cell>
        </row>
        <row r="1839">
          <cell r="A1839" t="str">
            <v>3 - Prives OQN</v>
          </cell>
          <cell r="B1839" t="str">
            <v>tous</v>
          </cell>
          <cell r="C1839" t="str">
            <v>toutes</v>
          </cell>
          <cell r="D1839" t="str">
            <v>09_educ_soc</v>
          </cell>
          <cell r="E1839" t="str">
            <v>_sal</v>
          </cell>
          <cell r="F1839" t="str">
            <v>2001</v>
          </cell>
          <cell r="G1839">
            <v>273</v>
          </cell>
          <cell r="H1839">
            <v>323</v>
          </cell>
          <cell r="I1839">
            <v>301</v>
          </cell>
          <cell r="J1839">
            <v>624</v>
          </cell>
          <cell r="K1839">
            <v>462.92</v>
          </cell>
          <cell r="L1839">
            <v>88</v>
          </cell>
          <cell r="M1839">
            <v>235</v>
          </cell>
          <cell r="N1839">
            <v>45</v>
          </cell>
          <cell r="O1839">
            <v>256</v>
          </cell>
          <cell r="P1839">
            <v>112.35</v>
          </cell>
          <cell r="Q1839">
            <v>350.57</v>
          </cell>
          <cell r="S1839">
            <v>133</v>
          </cell>
          <cell r="T1839">
            <v>491</v>
          </cell>
        </row>
        <row r="1840">
          <cell r="A1840" t="str">
            <v>3 - Prives OQN</v>
          </cell>
          <cell r="B1840" t="str">
            <v>tous</v>
          </cell>
          <cell r="C1840" t="str">
            <v>toutes</v>
          </cell>
          <cell r="D1840" t="str">
            <v>09_educ_soc</v>
          </cell>
          <cell r="E1840" t="str">
            <v>_sal</v>
          </cell>
          <cell r="F1840" t="str">
            <v>2002</v>
          </cell>
          <cell r="G1840">
            <v>295</v>
          </cell>
          <cell r="H1840">
            <v>366</v>
          </cell>
          <cell r="I1840">
            <v>329</v>
          </cell>
          <cell r="J1840">
            <v>695</v>
          </cell>
          <cell r="K1840">
            <v>510.64</v>
          </cell>
          <cell r="L1840">
            <v>117</v>
          </cell>
          <cell r="M1840">
            <v>249</v>
          </cell>
          <cell r="N1840">
            <v>48</v>
          </cell>
          <cell r="O1840">
            <v>281</v>
          </cell>
          <cell r="P1840">
            <v>142.09</v>
          </cell>
          <cell r="Q1840">
            <v>378.1</v>
          </cell>
          <cell r="S1840">
            <v>165</v>
          </cell>
          <cell r="T1840">
            <v>530</v>
          </cell>
        </row>
        <row r="1841">
          <cell r="A1841" t="str">
            <v>3 - Prives OQN</v>
          </cell>
          <cell r="B1841" t="str">
            <v>tous</v>
          </cell>
          <cell r="C1841" t="str">
            <v>toutes</v>
          </cell>
          <cell r="D1841" t="str">
            <v>09_educ_soc</v>
          </cell>
          <cell r="E1841" t="str">
            <v>_sal</v>
          </cell>
          <cell r="F1841" t="str">
            <v>2003</v>
          </cell>
          <cell r="G1841">
            <v>318</v>
          </cell>
          <cell r="H1841">
            <v>345</v>
          </cell>
          <cell r="I1841">
            <v>363</v>
          </cell>
          <cell r="J1841">
            <v>708</v>
          </cell>
          <cell r="K1841">
            <v>495.98</v>
          </cell>
          <cell r="L1841">
            <v>100</v>
          </cell>
          <cell r="M1841">
            <v>245</v>
          </cell>
          <cell r="N1841">
            <v>51</v>
          </cell>
          <cell r="O1841">
            <v>312</v>
          </cell>
          <cell r="P1841">
            <v>118.13</v>
          </cell>
          <cell r="Q1841">
            <v>377.85</v>
          </cell>
          <cell r="S1841">
            <v>151</v>
          </cell>
          <cell r="T1841">
            <v>557</v>
          </cell>
        </row>
        <row r="1842">
          <cell r="A1842" t="str">
            <v>3 - Prives OQN</v>
          </cell>
          <cell r="B1842" t="str">
            <v>tous</v>
          </cell>
          <cell r="C1842" t="str">
            <v>toutes</v>
          </cell>
          <cell r="D1842" t="str">
            <v>10_medtech</v>
          </cell>
          <cell r="E1842" t="str">
            <v>_sal</v>
          </cell>
          <cell r="F1842" t="str">
            <v>1997</v>
          </cell>
          <cell r="G1842">
            <v>1079</v>
          </cell>
          <cell r="H1842">
            <v>2758</v>
          </cell>
          <cell r="I1842">
            <v>1380</v>
          </cell>
          <cell r="J1842">
            <v>4138</v>
          </cell>
          <cell r="K1842">
            <v>3362.13</v>
          </cell>
        </row>
        <row r="1843">
          <cell r="A1843" t="str">
            <v>3 - Prives OQN</v>
          </cell>
          <cell r="B1843" t="str">
            <v>tous</v>
          </cell>
          <cell r="C1843" t="str">
            <v>toutes</v>
          </cell>
          <cell r="D1843" t="str">
            <v>10_medtech</v>
          </cell>
          <cell r="E1843" t="str">
            <v>_sal</v>
          </cell>
          <cell r="F1843" t="str">
            <v>1998</v>
          </cell>
          <cell r="G1843">
            <v>1068</v>
          </cell>
          <cell r="H1843">
            <v>2658</v>
          </cell>
          <cell r="I1843">
            <v>1453</v>
          </cell>
          <cell r="J1843">
            <v>4111</v>
          </cell>
          <cell r="K1843">
            <v>3277.97</v>
          </cell>
        </row>
        <row r="1844">
          <cell r="A1844" t="str">
            <v>3 - Prives OQN</v>
          </cell>
          <cell r="B1844" t="str">
            <v>tous</v>
          </cell>
          <cell r="C1844" t="str">
            <v>toutes</v>
          </cell>
          <cell r="D1844" t="str">
            <v>10_medtech</v>
          </cell>
          <cell r="E1844" t="str">
            <v>_sal</v>
          </cell>
          <cell r="F1844" t="str">
            <v>1999</v>
          </cell>
          <cell r="G1844">
            <v>1079</v>
          </cell>
          <cell r="H1844">
            <v>2679</v>
          </cell>
          <cell r="I1844">
            <v>1526</v>
          </cell>
          <cell r="J1844">
            <v>4205</v>
          </cell>
          <cell r="K1844">
            <v>3337.52</v>
          </cell>
        </row>
        <row r="1845">
          <cell r="A1845" t="str">
            <v>3 - Prives OQN</v>
          </cell>
          <cell r="B1845" t="str">
            <v>tous</v>
          </cell>
          <cell r="C1845" t="str">
            <v>toutes</v>
          </cell>
          <cell r="D1845" t="str">
            <v>10_medtech</v>
          </cell>
          <cell r="E1845" t="str">
            <v>_sal</v>
          </cell>
          <cell r="F1845" t="str">
            <v>2000</v>
          </cell>
          <cell r="G1845">
            <v>758</v>
          </cell>
          <cell r="H1845">
            <v>1691</v>
          </cell>
          <cell r="I1845">
            <v>1171</v>
          </cell>
          <cell r="J1845">
            <v>2862</v>
          </cell>
          <cell r="K1845">
            <v>2173.44</v>
          </cell>
          <cell r="L1845">
            <v>603</v>
          </cell>
          <cell r="M1845">
            <v>1079</v>
          </cell>
          <cell r="N1845">
            <v>232</v>
          </cell>
          <cell r="O1845">
            <v>706</v>
          </cell>
          <cell r="P1845">
            <v>643.87</v>
          </cell>
          <cell r="Q1845">
            <v>1464.6</v>
          </cell>
          <cell r="S1845">
            <v>835</v>
          </cell>
          <cell r="T1845">
            <v>1785</v>
          </cell>
        </row>
        <row r="1846">
          <cell r="A1846" t="str">
            <v>3 - Prives OQN</v>
          </cell>
          <cell r="B1846" t="str">
            <v>tous</v>
          </cell>
          <cell r="C1846" t="str">
            <v>toutes</v>
          </cell>
          <cell r="D1846" t="str">
            <v>10_medtech</v>
          </cell>
          <cell r="E1846" t="str">
            <v>_sal</v>
          </cell>
          <cell r="F1846" t="str">
            <v>2001</v>
          </cell>
          <cell r="G1846">
            <v>712</v>
          </cell>
          <cell r="H1846">
            <v>1748</v>
          </cell>
          <cell r="I1846">
            <v>854</v>
          </cell>
          <cell r="J1846">
            <v>2602</v>
          </cell>
          <cell r="K1846">
            <v>2211.69</v>
          </cell>
          <cell r="L1846">
            <v>666</v>
          </cell>
          <cell r="M1846">
            <v>1082</v>
          </cell>
          <cell r="N1846">
            <v>171</v>
          </cell>
          <cell r="O1846">
            <v>683</v>
          </cell>
          <cell r="P1846">
            <v>743.53</v>
          </cell>
          <cell r="Q1846">
            <v>1468.16</v>
          </cell>
          <cell r="S1846">
            <v>837</v>
          </cell>
          <cell r="T1846">
            <v>1765</v>
          </cell>
        </row>
        <row r="1847">
          <cell r="A1847" t="str">
            <v>3 - Prives OQN</v>
          </cell>
          <cell r="B1847" t="str">
            <v>tous</v>
          </cell>
          <cell r="C1847" t="str">
            <v>toutes</v>
          </cell>
          <cell r="D1847" t="str">
            <v>10_medtech</v>
          </cell>
          <cell r="E1847" t="str">
            <v>_sal</v>
          </cell>
          <cell r="F1847" t="str">
            <v>2002</v>
          </cell>
          <cell r="G1847">
            <v>729</v>
          </cell>
          <cell r="H1847">
            <v>1958</v>
          </cell>
          <cell r="I1847">
            <v>908</v>
          </cell>
          <cell r="J1847">
            <v>2866</v>
          </cell>
          <cell r="K1847">
            <v>2463.9699999999998</v>
          </cell>
          <cell r="L1847">
            <v>678</v>
          </cell>
          <cell r="M1847">
            <v>1280</v>
          </cell>
          <cell r="N1847">
            <v>162</v>
          </cell>
          <cell r="O1847">
            <v>746</v>
          </cell>
          <cell r="P1847">
            <v>759.64</v>
          </cell>
          <cell r="Q1847">
            <v>1704.33</v>
          </cell>
          <cell r="S1847">
            <v>840</v>
          </cell>
          <cell r="T1847">
            <v>2026</v>
          </cell>
        </row>
        <row r="1848">
          <cell r="A1848" t="str">
            <v>3 - Prives OQN</v>
          </cell>
          <cell r="B1848" t="str">
            <v>tous</v>
          </cell>
          <cell r="C1848" t="str">
            <v>toutes</v>
          </cell>
          <cell r="D1848" t="str">
            <v>10_medtech</v>
          </cell>
          <cell r="E1848" t="str">
            <v>_sal</v>
          </cell>
          <cell r="F1848" t="str">
            <v>2003</v>
          </cell>
          <cell r="G1848">
            <v>722</v>
          </cell>
          <cell r="H1848">
            <v>2045</v>
          </cell>
          <cell r="I1848">
            <v>921</v>
          </cell>
          <cell r="J1848">
            <v>2966</v>
          </cell>
          <cell r="K1848">
            <v>2554.39</v>
          </cell>
          <cell r="L1848">
            <v>669</v>
          </cell>
          <cell r="M1848">
            <v>1376</v>
          </cell>
          <cell r="N1848">
            <v>150</v>
          </cell>
          <cell r="O1848">
            <v>771</v>
          </cell>
          <cell r="P1848">
            <v>753.74</v>
          </cell>
          <cell r="Q1848">
            <v>1800.65</v>
          </cell>
          <cell r="S1848">
            <v>819</v>
          </cell>
          <cell r="T1848">
            <v>2147</v>
          </cell>
        </row>
        <row r="1849">
          <cell r="A1849" t="str">
            <v>3 - Prives OQN</v>
          </cell>
          <cell r="B1849" t="str">
            <v>tous</v>
          </cell>
          <cell r="C1849" t="str">
            <v>toutes</v>
          </cell>
          <cell r="D1849" t="str">
            <v>11_techn</v>
          </cell>
          <cell r="E1849" t="str">
            <v>_sal</v>
          </cell>
          <cell r="F1849" t="str">
            <v>1997</v>
          </cell>
          <cell r="G1849">
            <v>1961</v>
          </cell>
          <cell r="H1849">
            <v>14254</v>
          </cell>
          <cell r="I1849">
            <v>4364</v>
          </cell>
          <cell r="J1849">
            <v>18618</v>
          </cell>
          <cell r="K1849">
            <v>16315.62</v>
          </cell>
        </row>
        <row r="1850">
          <cell r="A1850" t="str">
            <v>3 - Prives OQN</v>
          </cell>
          <cell r="B1850" t="str">
            <v>tous</v>
          </cell>
          <cell r="C1850" t="str">
            <v>toutes</v>
          </cell>
          <cell r="D1850" t="str">
            <v>11_techn</v>
          </cell>
          <cell r="E1850" t="str">
            <v>_sal</v>
          </cell>
          <cell r="F1850" t="str">
            <v>1998</v>
          </cell>
          <cell r="G1850">
            <v>1678</v>
          </cell>
          <cell r="H1850">
            <v>11547</v>
          </cell>
          <cell r="I1850">
            <v>3353</v>
          </cell>
          <cell r="J1850">
            <v>14900</v>
          </cell>
          <cell r="K1850">
            <v>13170.55</v>
          </cell>
        </row>
        <row r="1851">
          <cell r="A1851" t="str">
            <v>3 - Prives OQN</v>
          </cell>
          <cell r="B1851" t="str">
            <v>tous</v>
          </cell>
          <cell r="C1851" t="str">
            <v>toutes</v>
          </cell>
          <cell r="D1851" t="str">
            <v>11_techn</v>
          </cell>
          <cell r="E1851" t="str">
            <v>_sal</v>
          </cell>
          <cell r="F1851" t="str">
            <v>1999</v>
          </cell>
          <cell r="G1851">
            <v>1613</v>
          </cell>
          <cell r="H1851">
            <v>10292</v>
          </cell>
          <cell r="I1851">
            <v>3186</v>
          </cell>
          <cell r="J1851">
            <v>13478</v>
          </cell>
          <cell r="K1851">
            <v>11874.02</v>
          </cell>
        </row>
        <row r="1852">
          <cell r="A1852" t="str">
            <v>3 - Prives OQN</v>
          </cell>
          <cell r="B1852" t="str">
            <v>tous</v>
          </cell>
          <cell r="C1852" t="str">
            <v>toutes</v>
          </cell>
          <cell r="D1852" t="str">
            <v>11_techn</v>
          </cell>
          <cell r="E1852" t="str">
            <v>_sal</v>
          </cell>
          <cell r="F1852" t="str">
            <v>2000</v>
          </cell>
          <cell r="G1852">
            <v>1437</v>
          </cell>
          <cell r="H1852">
            <v>9015</v>
          </cell>
          <cell r="I1852">
            <v>2611</v>
          </cell>
          <cell r="J1852">
            <v>11626</v>
          </cell>
          <cell r="K1852">
            <v>10332.51</v>
          </cell>
          <cell r="L1852">
            <v>5030</v>
          </cell>
          <cell r="M1852">
            <v>3961</v>
          </cell>
          <cell r="N1852">
            <v>1001</v>
          </cell>
          <cell r="O1852">
            <v>1533</v>
          </cell>
          <cell r="P1852">
            <v>5374.2</v>
          </cell>
          <cell r="Q1852">
            <v>4808.72</v>
          </cell>
          <cell r="S1852">
            <v>6031</v>
          </cell>
          <cell r="T1852">
            <v>5494</v>
          </cell>
        </row>
        <row r="1853">
          <cell r="A1853" t="str">
            <v>3 - Prives OQN</v>
          </cell>
          <cell r="B1853" t="str">
            <v>tous</v>
          </cell>
          <cell r="C1853" t="str">
            <v>toutes</v>
          </cell>
          <cell r="D1853" t="str">
            <v>11_techn</v>
          </cell>
          <cell r="E1853" t="str">
            <v>_sal</v>
          </cell>
          <cell r="F1853" t="str">
            <v>2001</v>
          </cell>
          <cell r="G1853">
            <v>1262</v>
          </cell>
          <cell r="H1853">
            <v>8867</v>
          </cell>
          <cell r="I1853">
            <v>2320</v>
          </cell>
          <cell r="J1853">
            <v>11187</v>
          </cell>
          <cell r="K1853">
            <v>10158.67</v>
          </cell>
          <cell r="L1853">
            <v>4958</v>
          </cell>
          <cell r="M1853">
            <v>3909</v>
          </cell>
          <cell r="N1853">
            <v>886</v>
          </cell>
          <cell r="O1853">
            <v>1434</v>
          </cell>
          <cell r="P1853">
            <v>5382.31</v>
          </cell>
          <cell r="Q1853">
            <v>4737.28</v>
          </cell>
          <cell r="S1853">
            <v>5844</v>
          </cell>
          <cell r="T1853">
            <v>5343</v>
          </cell>
        </row>
        <row r="1854">
          <cell r="A1854" t="str">
            <v>3 - Prives OQN</v>
          </cell>
          <cell r="B1854" t="str">
            <v>tous</v>
          </cell>
          <cell r="C1854" t="str">
            <v>toutes</v>
          </cell>
          <cell r="D1854" t="str">
            <v>11_techn</v>
          </cell>
          <cell r="E1854" t="str">
            <v>_sal</v>
          </cell>
          <cell r="F1854" t="str">
            <v>2002</v>
          </cell>
          <cell r="G1854">
            <v>1247</v>
          </cell>
          <cell r="H1854">
            <v>8947</v>
          </cell>
          <cell r="I1854">
            <v>2375</v>
          </cell>
          <cell r="J1854">
            <v>11322</v>
          </cell>
          <cell r="K1854">
            <v>10185.39</v>
          </cell>
          <cell r="L1854">
            <v>4899</v>
          </cell>
          <cell r="M1854">
            <v>4048</v>
          </cell>
          <cell r="N1854">
            <v>893</v>
          </cell>
          <cell r="O1854">
            <v>1482</v>
          </cell>
          <cell r="P1854">
            <v>5337.44</v>
          </cell>
          <cell r="Q1854">
            <v>4911.6099999999997</v>
          </cell>
          <cell r="S1854">
            <v>5792</v>
          </cell>
          <cell r="T1854">
            <v>5530</v>
          </cell>
        </row>
        <row r="1855">
          <cell r="A1855" t="str">
            <v>3 - Prives OQN</v>
          </cell>
          <cell r="B1855" t="str">
            <v>tous</v>
          </cell>
          <cell r="C1855" t="str">
            <v>toutes</v>
          </cell>
          <cell r="D1855" t="str">
            <v>11_techn</v>
          </cell>
          <cell r="E1855" t="str">
            <v>_sal</v>
          </cell>
          <cell r="F1855" t="str">
            <v>2003</v>
          </cell>
          <cell r="G1855">
            <v>1209</v>
          </cell>
          <cell r="H1855">
            <v>8792</v>
          </cell>
          <cell r="I1855">
            <v>2401</v>
          </cell>
          <cell r="J1855">
            <v>11193</v>
          </cell>
          <cell r="K1855">
            <v>10027.39</v>
          </cell>
          <cell r="L1855">
            <v>4859</v>
          </cell>
          <cell r="M1855">
            <v>3933</v>
          </cell>
          <cell r="N1855">
            <v>891</v>
          </cell>
          <cell r="O1855">
            <v>1510</v>
          </cell>
          <cell r="P1855">
            <v>5255.48</v>
          </cell>
          <cell r="Q1855">
            <v>4772.12</v>
          </cell>
          <cell r="S1855">
            <v>5750</v>
          </cell>
          <cell r="T1855">
            <v>5443</v>
          </cell>
        </row>
        <row r="1856">
          <cell r="A1856" t="str">
            <v>3 - Prives OQN</v>
          </cell>
          <cell r="B1856" t="str">
            <v>tous</v>
          </cell>
          <cell r="C1856" t="str">
            <v>toutes</v>
          </cell>
          <cell r="D1856" t="str">
            <v>12_total</v>
          </cell>
          <cell r="E1856" t="str">
            <v>_sal</v>
          </cell>
          <cell r="F1856" t="str">
            <v>1997</v>
          </cell>
          <cell r="G1856">
            <v>2427</v>
          </cell>
          <cell r="H1856">
            <v>116308</v>
          </cell>
          <cell r="I1856">
            <v>37366</v>
          </cell>
          <cell r="J1856">
            <v>153674</v>
          </cell>
          <cell r="K1856">
            <v>135438.60999999999</v>
          </cell>
        </row>
        <row r="1857">
          <cell r="A1857" t="str">
            <v>3 - Prives OQN</v>
          </cell>
          <cell r="B1857" t="str">
            <v>tous</v>
          </cell>
          <cell r="C1857" t="str">
            <v>toutes</v>
          </cell>
          <cell r="D1857" t="str">
            <v>12_total</v>
          </cell>
          <cell r="E1857" t="str">
            <v>_sal</v>
          </cell>
          <cell r="F1857" t="str">
            <v>1998</v>
          </cell>
          <cell r="G1857">
            <v>2154</v>
          </cell>
          <cell r="H1857">
            <v>103465</v>
          </cell>
          <cell r="I1857">
            <v>35031</v>
          </cell>
          <cell r="J1857">
            <v>138496</v>
          </cell>
          <cell r="K1857">
            <v>121673.82</v>
          </cell>
        </row>
        <row r="1858">
          <cell r="A1858" t="str">
            <v>3 - Prives OQN</v>
          </cell>
          <cell r="B1858" t="str">
            <v>tous</v>
          </cell>
          <cell r="C1858" t="str">
            <v>toutes</v>
          </cell>
          <cell r="D1858" t="str">
            <v>12_total</v>
          </cell>
          <cell r="E1858" t="str">
            <v>_sal</v>
          </cell>
          <cell r="F1858" t="str">
            <v>1999</v>
          </cell>
          <cell r="G1858">
            <v>2097</v>
          </cell>
          <cell r="H1858">
            <v>102314</v>
          </cell>
          <cell r="I1858">
            <v>35720</v>
          </cell>
          <cell r="J1858">
            <v>138034</v>
          </cell>
          <cell r="K1858">
            <v>121246.28</v>
          </cell>
        </row>
        <row r="1859">
          <cell r="A1859" t="str">
            <v>3 - Prives OQN</v>
          </cell>
          <cell r="B1859" t="str">
            <v>tous</v>
          </cell>
          <cell r="C1859" t="str">
            <v>toutes</v>
          </cell>
          <cell r="D1859" t="str">
            <v>12_total</v>
          </cell>
          <cell r="E1859" t="str">
            <v>_sal</v>
          </cell>
          <cell r="F1859" t="str">
            <v>2000</v>
          </cell>
          <cell r="G1859">
            <v>1714</v>
          </cell>
          <cell r="H1859">
            <v>101368</v>
          </cell>
          <cell r="I1859">
            <v>34811</v>
          </cell>
          <cell r="J1859">
            <v>136179</v>
          </cell>
          <cell r="K1859">
            <v>119703.41</v>
          </cell>
          <cell r="L1859">
            <v>14714</v>
          </cell>
          <cell r="M1859">
            <v>86415</v>
          </cell>
          <cell r="N1859">
            <v>3810</v>
          </cell>
          <cell r="O1859">
            <v>30082</v>
          </cell>
          <cell r="P1859">
            <v>16193.69</v>
          </cell>
          <cell r="Q1859">
            <v>102136.28</v>
          </cell>
          <cell r="S1859">
            <v>18524</v>
          </cell>
          <cell r="T1859">
            <v>116497</v>
          </cell>
        </row>
        <row r="1860">
          <cell r="A1860" t="str">
            <v>3 - Prives OQN</v>
          </cell>
          <cell r="B1860" t="str">
            <v>tous</v>
          </cell>
          <cell r="C1860" t="str">
            <v>toutes</v>
          </cell>
          <cell r="D1860" t="str">
            <v>12_total</v>
          </cell>
          <cell r="E1860" t="str">
            <v>_sal</v>
          </cell>
          <cell r="F1860" t="str">
            <v>2001</v>
          </cell>
          <cell r="G1860">
            <v>1397</v>
          </cell>
          <cell r="H1860">
            <v>103119</v>
          </cell>
          <cell r="I1860">
            <v>33939</v>
          </cell>
          <cell r="J1860">
            <v>137058</v>
          </cell>
          <cell r="K1860">
            <v>121943.12</v>
          </cell>
          <cell r="L1860">
            <v>14860</v>
          </cell>
          <cell r="M1860">
            <v>88259</v>
          </cell>
          <cell r="N1860">
            <v>3723</v>
          </cell>
          <cell r="O1860">
            <v>30216</v>
          </cell>
          <cell r="P1860">
            <v>16620.71</v>
          </cell>
          <cell r="Q1860">
            <v>105258.33</v>
          </cell>
          <cell r="S1860">
            <v>18583</v>
          </cell>
          <cell r="T1860">
            <v>118475</v>
          </cell>
        </row>
        <row r="1861">
          <cell r="A1861" t="str">
            <v>3 - Prives OQN</v>
          </cell>
          <cell r="B1861" t="str">
            <v>tous</v>
          </cell>
          <cell r="C1861" t="str">
            <v>toutes</v>
          </cell>
          <cell r="D1861" t="str">
            <v>12_total</v>
          </cell>
          <cell r="E1861" t="str">
            <v>_sal</v>
          </cell>
          <cell r="F1861" t="str">
            <v>2002</v>
          </cell>
          <cell r="G1861">
            <v>1399</v>
          </cell>
          <cell r="H1861">
            <v>103852</v>
          </cell>
          <cell r="I1861">
            <v>35759</v>
          </cell>
          <cell r="J1861">
            <v>139611</v>
          </cell>
          <cell r="K1861">
            <v>123749.81</v>
          </cell>
          <cell r="L1861">
            <v>15119</v>
          </cell>
          <cell r="M1861">
            <v>88733</v>
          </cell>
          <cell r="N1861">
            <v>4037</v>
          </cell>
          <cell r="O1861">
            <v>31722</v>
          </cell>
          <cell r="P1861">
            <v>17027.95</v>
          </cell>
          <cell r="Q1861">
            <v>106589.2</v>
          </cell>
          <cell r="S1861">
            <v>19156</v>
          </cell>
          <cell r="T1861">
            <v>120455</v>
          </cell>
        </row>
        <row r="1862">
          <cell r="A1862" t="str">
            <v>3 - Prives OQN</v>
          </cell>
          <cell r="B1862" t="str">
            <v>tous</v>
          </cell>
          <cell r="C1862" t="str">
            <v>toutes</v>
          </cell>
          <cell r="D1862" t="str">
            <v>12_total</v>
          </cell>
          <cell r="E1862" t="str">
            <v>_sal</v>
          </cell>
          <cell r="F1862" t="str">
            <v>2003</v>
          </cell>
          <cell r="G1862">
            <v>1382</v>
          </cell>
          <cell r="H1862">
            <v>104421</v>
          </cell>
          <cell r="I1862">
            <v>37952</v>
          </cell>
          <cell r="J1862">
            <v>142373</v>
          </cell>
          <cell r="K1862">
            <v>124492.18</v>
          </cell>
          <cell r="L1862">
            <v>15332</v>
          </cell>
          <cell r="M1862">
            <v>89089</v>
          </cell>
          <cell r="N1862">
            <v>4422</v>
          </cell>
          <cell r="O1862">
            <v>33530</v>
          </cell>
          <cell r="P1862">
            <v>17253.11</v>
          </cell>
          <cell r="Q1862">
            <v>107199.99</v>
          </cell>
          <cell r="S1862">
            <v>19754</v>
          </cell>
          <cell r="T1862">
            <v>122619</v>
          </cell>
        </row>
        <row r="1863">
          <cell r="A1863" t="str">
            <v>tous</v>
          </cell>
          <cell r="B1863" t="str">
            <v>1-Publics</v>
          </cell>
          <cell r="C1863" t="str">
            <v>toutes</v>
          </cell>
          <cell r="D1863" t="str">
            <v>01_adm</v>
          </cell>
          <cell r="E1863" t="str">
            <v>tous</v>
          </cell>
          <cell r="F1863" t="str">
            <v>1997</v>
          </cell>
          <cell r="G1863">
            <v>1056</v>
          </cell>
          <cell r="H1863">
            <v>59215</v>
          </cell>
          <cell r="I1863">
            <v>17159</v>
          </cell>
          <cell r="J1863">
            <v>76374</v>
          </cell>
          <cell r="K1863">
            <v>71746.94</v>
          </cell>
        </row>
        <row r="1864">
          <cell r="A1864" t="str">
            <v>tous</v>
          </cell>
          <cell r="B1864" t="str">
            <v>1-Publics</v>
          </cell>
          <cell r="C1864" t="str">
            <v>toutes</v>
          </cell>
          <cell r="D1864" t="str">
            <v>01_adm</v>
          </cell>
          <cell r="E1864" t="str">
            <v>tous</v>
          </cell>
          <cell r="F1864" t="str">
            <v>1998</v>
          </cell>
          <cell r="G1864">
            <v>1053</v>
          </cell>
          <cell r="H1864">
            <v>59084</v>
          </cell>
          <cell r="I1864">
            <v>17982</v>
          </cell>
          <cell r="J1864">
            <v>77066</v>
          </cell>
          <cell r="K1864">
            <v>72203.850000000006</v>
          </cell>
        </row>
        <row r="1865">
          <cell r="A1865" t="str">
            <v>tous</v>
          </cell>
          <cell r="B1865" t="str">
            <v>1-Publics</v>
          </cell>
          <cell r="C1865" t="str">
            <v>toutes</v>
          </cell>
          <cell r="D1865" t="str">
            <v>01_adm</v>
          </cell>
          <cell r="E1865" t="str">
            <v>tous</v>
          </cell>
          <cell r="F1865" t="str">
            <v>1999</v>
          </cell>
          <cell r="G1865">
            <v>1043</v>
          </cell>
          <cell r="H1865">
            <v>60125</v>
          </cell>
          <cell r="I1865">
            <v>18441</v>
          </cell>
          <cell r="J1865">
            <v>78566</v>
          </cell>
          <cell r="K1865">
            <v>73692.19</v>
          </cell>
        </row>
        <row r="1866">
          <cell r="A1866" t="str">
            <v>tous</v>
          </cell>
          <cell r="B1866" t="str">
            <v>1-Publics</v>
          </cell>
          <cell r="C1866" t="str">
            <v>toutes</v>
          </cell>
          <cell r="D1866" t="str">
            <v>01_adm</v>
          </cell>
          <cell r="E1866" t="str">
            <v>tous</v>
          </cell>
          <cell r="F1866" t="str">
            <v>2000</v>
          </cell>
          <cell r="G1866">
            <v>1022</v>
          </cell>
          <cell r="H1866">
            <v>59731</v>
          </cell>
          <cell r="I1866">
            <v>18759</v>
          </cell>
          <cell r="J1866">
            <v>78490</v>
          </cell>
          <cell r="K1866">
            <v>73495.03</v>
          </cell>
        </row>
        <row r="1867">
          <cell r="A1867" t="str">
            <v>tous</v>
          </cell>
          <cell r="B1867" t="str">
            <v>1-Publics</v>
          </cell>
          <cell r="C1867" t="str">
            <v>toutes</v>
          </cell>
          <cell r="D1867" t="str">
            <v>01_adm</v>
          </cell>
          <cell r="E1867" t="str">
            <v>tous</v>
          </cell>
          <cell r="F1867" t="str">
            <v>2001</v>
          </cell>
          <cell r="G1867">
            <v>2496</v>
          </cell>
          <cell r="H1867">
            <v>61539</v>
          </cell>
          <cell r="I1867">
            <v>19127</v>
          </cell>
          <cell r="J1867">
            <v>80666</v>
          </cell>
          <cell r="K1867">
            <v>75673.020000000295</v>
          </cell>
          <cell r="L1867">
            <v>8968</v>
          </cell>
          <cell r="M1867">
            <v>52571</v>
          </cell>
          <cell r="N1867">
            <v>613</v>
          </cell>
          <cell r="O1867">
            <v>18514</v>
          </cell>
          <cell r="P1867">
            <v>9303.31</v>
          </cell>
          <cell r="Q1867">
            <v>66369.710000000254</v>
          </cell>
          <cell r="R1867">
            <v>76746.005000000267</v>
          </cell>
          <cell r="S1867">
            <v>9581</v>
          </cell>
          <cell r="T1867">
            <v>71085</v>
          </cell>
        </row>
        <row r="1868">
          <cell r="A1868" t="str">
            <v>tous</v>
          </cell>
          <cell r="B1868" t="str">
            <v>1-Publics</v>
          </cell>
          <cell r="C1868" t="str">
            <v>toutes</v>
          </cell>
          <cell r="D1868" t="str">
            <v>01_adm</v>
          </cell>
          <cell r="E1868" t="str">
            <v>tous</v>
          </cell>
          <cell r="F1868" t="str">
            <v>2002</v>
          </cell>
          <cell r="G1868">
            <v>2520</v>
          </cell>
          <cell r="H1868">
            <v>64286</v>
          </cell>
          <cell r="I1868">
            <v>17948</v>
          </cell>
          <cell r="J1868">
            <v>82234</v>
          </cell>
          <cell r="K1868">
            <v>77555.485900000233</v>
          </cell>
          <cell r="L1868">
            <v>9020</v>
          </cell>
          <cell r="M1868">
            <v>55266</v>
          </cell>
          <cell r="N1868">
            <v>586</v>
          </cell>
          <cell r="O1868">
            <v>17362</v>
          </cell>
          <cell r="P1868">
            <v>9334.76</v>
          </cell>
          <cell r="Q1868">
            <v>68160.785900000017</v>
          </cell>
          <cell r="R1868">
            <v>92224.185400000264</v>
          </cell>
          <cell r="S1868">
            <v>9606</v>
          </cell>
          <cell r="T1868">
            <v>72628</v>
          </cell>
        </row>
        <row r="1869">
          <cell r="A1869" t="str">
            <v>tous</v>
          </cell>
          <cell r="B1869" t="str">
            <v>1-Publics</v>
          </cell>
          <cell r="C1869" t="str">
            <v>toutes</v>
          </cell>
          <cell r="D1869" t="str">
            <v>01_adm</v>
          </cell>
          <cell r="E1869" t="str">
            <v>tous</v>
          </cell>
          <cell r="F1869" t="str">
            <v>2003</v>
          </cell>
          <cell r="G1869">
            <v>2541</v>
          </cell>
          <cell r="H1869">
            <v>66818</v>
          </cell>
          <cell r="I1869">
            <v>18803</v>
          </cell>
          <cell r="J1869">
            <v>85621</v>
          </cell>
          <cell r="K1869">
            <v>80369.210000000385</v>
          </cell>
          <cell r="L1869">
            <v>9192</v>
          </cell>
          <cell r="M1869">
            <v>57524</v>
          </cell>
          <cell r="N1869">
            <v>640</v>
          </cell>
          <cell r="O1869">
            <v>18163</v>
          </cell>
          <cell r="P1869">
            <v>9510.8700000000008</v>
          </cell>
          <cell r="Q1869">
            <v>70858.330000000205</v>
          </cell>
          <cell r="R1869">
            <v>83904.800000000134</v>
          </cell>
          <cell r="S1869">
            <v>9832</v>
          </cell>
          <cell r="T1869">
            <v>75687</v>
          </cell>
        </row>
        <row r="1870">
          <cell r="A1870" t="str">
            <v>tous</v>
          </cell>
          <cell r="B1870" t="str">
            <v>1-Publics</v>
          </cell>
          <cell r="C1870" t="str">
            <v>toutes</v>
          </cell>
          <cell r="D1870" t="str">
            <v>02_s_soins</v>
          </cell>
          <cell r="E1870" t="str">
            <v>tous</v>
          </cell>
          <cell r="F1870" t="str">
            <v>1997</v>
          </cell>
          <cell r="G1870">
            <v>1056</v>
          </cell>
          <cell r="H1870">
            <v>387128</v>
          </cell>
          <cell r="I1870">
            <v>88242</v>
          </cell>
          <cell r="J1870">
            <v>475370</v>
          </cell>
          <cell r="K1870">
            <v>446887.95999000029</v>
          </cell>
        </row>
        <row r="1871">
          <cell r="A1871" t="str">
            <v>tous</v>
          </cell>
          <cell r="B1871" t="str">
            <v>1-Publics</v>
          </cell>
          <cell r="C1871" t="str">
            <v>toutes</v>
          </cell>
          <cell r="D1871" t="str">
            <v>02_s_soins</v>
          </cell>
          <cell r="E1871" t="str">
            <v>tous</v>
          </cell>
          <cell r="F1871" t="str">
            <v>1998</v>
          </cell>
          <cell r="G1871">
            <v>1048</v>
          </cell>
          <cell r="H1871">
            <v>383474</v>
          </cell>
          <cell r="I1871">
            <v>95337</v>
          </cell>
          <cell r="J1871">
            <v>478811</v>
          </cell>
          <cell r="K1871">
            <v>448525.73998999957</v>
          </cell>
        </row>
        <row r="1872">
          <cell r="A1872" t="str">
            <v>tous</v>
          </cell>
          <cell r="B1872" t="str">
            <v>1-Publics</v>
          </cell>
          <cell r="C1872" t="str">
            <v>toutes</v>
          </cell>
          <cell r="D1872" t="str">
            <v>02_s_soins</v>
          </cell>
          <cell r="E1872" t="str">
            <v>tous</v>
          </cell>
          <cell r="F1872" t="str">
            <v>1999</v>
          </cell>
          <cell r="G1872">
            <v>1039</v>
          </cell>
          <cell r="H1872">
            <v>382786</v>
          </cell>
          <cell r="I1872">
            <v>100974</v>
          </cell>
          <cell r="J1872">
            <v>483760</v>
          </cell>
          <cell r="K1872">
            <v>452888.64998999977</v>
          </cell>
        </row>
        <row r="1873">
          <cell r="A1873" t="str">
            <v>tous</v>
          </cell>
          <cell r="B1873" t="str">
            <v>1-Publics</v>
          </cell>
          <cell r="C1873" t="str">
            <v>toutes</v>
          </cell>
          <cell r="D1873" t="str">
            <v>02_s_soins</v>
          </cell>
          <cell r="E1873" t="str">
            <v>tous</v>
          </cell>
          <cell r="F1873" t="str">
            <v>2000</v>
          </cell>
          <cell r="G1873">
            <v>1023</v>
          </cell>
          <cell r="H1873">
            <v>385897</v>
          </cell>
          <cell r="I1873">
            <v>105668</v>
          </cell>
          <cell r="J1873">
            <v>491565</v>
          </cell>
          <cell r="K1873">
            <v>459556.15</v>
          </cell>
        </row>
        <row r="1874">
          <cell r="A1874" t="str">
            <v>tous</v>
          </cell>
          <cell r="B1874" t="str">
            <v>1-Publics</v>
          </cell>
          <cell r="C1874" t="str">
            <v>toutes</v>
          </cell>
          <cell r="D1874" t="str">
            <v>02_s_soins</v>
          </cell>
          <cell r="E1874" t="str">
            <v>tous</v>
          </cell>
          <cell r="F1874" t="str">
            <v>2001</v>
          </cell>
          <cell r="G1874">
            <v>2860</v>
          </cell>
          <cell r="H1874">
            <v>393497</v>
          </cell>
          <cell r="I1874">
            <v>108430</v>
          </cell>
          <cell r="J1874">
            <v>501927</v>
          </cell>
          <cell r="K1874">
            <v>470216.50999999937</v>
          </cell>
          <cell r="L1874">
            <v>66722</v>
          </cell>
          <cell r="M1874">
            <v>326775</v>
          </cell>
          <cell r="N1874">
            <v>3812</v>
          </cell>
          <cell r="O1874">
            <v>104618</v>
          </cell>
          <cell r="P1874">
            <v>69193.105000000112</v>
          </cell>
          <cell r="Q1874">
            <v>401000.40499999974</v>
          </cell>
          <cell r="R1874">
            <v>475494.10500000144</v>
          </cell>
          <cell r="S1874">
            <v>70534</v>
          </cell>
          <cell r="T1874">
            <v>431393</v>
          </cell>
        </row>
        <row r="1875">
          <cell r="A1875" t="str">
            <v>tous</v>
          </cell>
          <cell r="B1875" t="str">
            <v>1-Publics</v>
          </cell>
          <cell r="C1875" t="str">
            <v>toutes</v>
          </cell>
          <cell r="D1875" t="str">
            <v>02_s_soins</v>
          </cell>
          <cell r="E1875" t="str">
            <v>tous</v>
          </cell>
          <cell r="F1875" t="str">
            <v>2002</v>
          </cell>
          <cell r="G1875">
            <v>2867</v>
          </cell>
          <cell r="H1875">
            <v>409069</v>
          </cell>
          <cell r="I1875">
            <v>106017</v>
          </cell>
          <cell r="J1875">
            <v>515086</v>
          </cell>
          <cell r="K1875">
            <v>484702.71819999913</v>
          </cell>
          <cell r="L1875">
            <v>68564</v>
          </cell>
          <cell r="M1875">
            <v>340505</v>
          </cell>
          <cell r="N1875">
            <v>3744</v>
          </cell>
          <cell r="O1875">
            <v>102273</v>
          </cell>
          <cell r="P1875">
            <v>70957.88400000002</v>
          </cell>
          <cell r="Q1875">
            <v>413415.70420000009</v>
          </cell>
          <cell r="R1875">
            <v>692315.36860000016</v>
          </cell>
          <cell r="S1875">
            <v>72308</v>
          </cell>
          <cell r="T1875">
            <v>442778</v>
          </cell>
        </row>
        <row r="1876">
          <cell r="A1876" t="str">
            <v>tous</v>
          </cell>
          <cell r="B1876" t="str">
            <v>1-Publics</v>
          </cell>
          <cell r="C1876" t="str">
            <v>toutes</v>
          </cell>
          <cell r="D1876" t="str">
            <v>02_s_soins</v>
          </cell>
          <cell r="E1876" t="str">
            <v>tous</v>
          </cell>
          <cell r="F1876" t="str">
            <v>2003</v>
          </cell>
          <cell r="G1876">
            <v>2866</v>
          </cell>
          <cell r="H1876">
            <v>422080</v>
          </cell>
          <cell r="I1876">
            <v>106751</v>
          </cell>
          <cell r="J1876">
            <v>528831</v>
          </cell>
          <cell r="K1876">
            <v>497608.71999999933</v>
          </cell>
          <cell r="L1876">
            <v>69519</v>
          </cell>
          <cell r="M1876">
            <v>352561</v>
          </cell>
          <cell r="N1876">
            <v>3762</v>
          </cell>
          <cell r="O1876">
            <v>102989</v>
          </cell>
          <cell r="P1876">
            <v>71798.140000000247</v>
          </cell>
          <cell r="Q1876">
            <v>425810.57999999908</v>
          </cell>
          <cell r="R1876">
            <v>516203.72000000067</v>
          </cell>
          <cell r="S1876">
            <v>73281</v>
          </cell>
          <cell r="T1876">
            <v>455550</v>
          </cell>
        </row>
        <row r="1877">
          <cell r="A1877" t="str">
            <v>tous</v>
          </cell>
          <cell r="B1877" t="str">
            <v>1-Publics</v>
          </cell>
          <cell r="C1877" t="str">
            <v>toutes</v>
          </cell>
          <cell r="D1877" t="str">
            <v>03_sagfem</v>
          </cell>
          <cell r="E1877" t="str">
            <v>tous</v>
          </cell>
          <cell r="F1877" t="str">
            <v>1997</v>
          </cell>
          <cell r="G1877">
            <v>417</v>
          </cell>
          <cell r="H1877">
            <v>4747</v>
          </cell>
          <cell r="I1877">
            <v>2110</v>
          </cell>
          <cell r="J1877">
            <v>6857</v>
          </cell>
          <cell r="K1877">
            <v>6155.15</v>
          </cell>
        </row>
        <row r="1878">
          <cell r="A1878" t="str">
            <v>tous</v>
          </cell>
          <cell r="B1878" t="str">
            <v>1-Publics</v>
          </cell>
          <cell r="C1878" t="str">
            <v>toutes</v>
          </cell>
          <cell r="D1878" t="str">
            <v>03_sagfem</v>
          </cell>
          <cell r="E1878" t="str">
            <v>tous</v>
          </cell>
          <cell r="F1878" t="str">
            <v>1998</v>
          </cell>
          <cell r="G1878">
            <v>410</v>
          </cell>
          <cell r="H1878">
            <v>4703</v>
          </cell>
          <cell r="I1878">
            <v>2334</v>
          </cell>
          <cell r="J1878">
            <v>7037</v>
          </cell>
          <cell r="K1878">
            <v>6282.53</v>
          </cell>
        </row>
        <row r="1879">
          <cell r="A1879" t="str">
            <v>tous</v>
          </cell>
          <cell r="B1879" t="str">
            <v>1-Publics</v>
          </cell>
          <cell r="C1879" t="str">
            <v>toutes</v>
          </cell>
          <cell r="D1879" t="str">
            <v>03_sagfem</v>
          </cell>
          <cell r="E1879" t="str">
            <v>tous</v>
          </cell>
          <cell r="F1879" t="str">
            <v>1999</v>
          </cell>
          <cell r="G1879">
            <v>405</v>
          </cell>
          <cell r="H1879">
            <v>4739</v>
          </cell>
          <cell r="I1879">
            <v>2465</v>
          </cell>
          <cell r="J1879">
            <v>7204</v>
          </cell>
          <cell r="K1879">
            <v>6419.71</v>
          </cell>
        </row>
        <row r="1880">
          <cell r="A1880" t="str">
            <v>tous</v>
          </cell>
          <cell r="B1880" t="str">
            <v>1-Publics</v>
          </cell>
          <cell r="C1880" t="str">
            <v>toutes</v>
          </cell>
          <cell r="D1880" t="str">
            <v>03_sagfem</v>
          </cell>
          <cell r="E1880" t="str">
            <v>tous</v>
          </cell>
          <cell r="F1880" t="str">
            <v>2000</v>
          </cell>
          <cell r="G1880">
            <v>400</v>
          </cell>
          <cell r="H1880">
            <v>5019</v>
          </cell>
          <cell r="I1880">
            <v>2612</v>
          </cell>
          <cell r="J1880">
            <v>7631</v>
          </cell>
          <cell r="K1880">
            <v>6785.3550000000014</v>
          </cell>
        </row>
        <row r="1881">
          <cell r="A1881" t="str">
            <v>tous</v>
          </cell>
          <cell r="B1881" t="str">
            <v>1-Publics</v>
          </cell>
          <cell r="C1881" t="str">
            <v>toutes</v>
          </cell>
          <cell r="D1881" t="str">
            <v>03_sagfem</v>
          </cell>
          <cell r="E1881" t="str">
            <v>tous</v>
          </cell>
          <cell r="F1881" t="str">
            <v>2001</v>
          </cell>
          <cell r="G1881">
            <v>992</v>
          </cell>
          <cell r="H1881">
            <v>5243</v>
          </cell>
          <cell r="I1881">
            <v>2680</v>
          </cell>
          <cell r="J1881">
            <v>7923</v>
          </cell>
          <cell r="K1881">
            <v>7113.19</v>
          </cell>
          <cell r="L1881">
            <v>53</v>
          </cell>
          <cell r="M1881">
            <v>5190</v>
          </cell>
          <cell r="N1881">
            <v>6</v>
          </cell>
          <cell r="O1881">
            <v>2674</v>
          </cell>
          <cell r="P1881">
            <v>57.81</v>
          </cell>
          <cell r="Q1881">
            <v>7055.38</v>
          </cell>
          <cell r="R1881">
            <v>7231.29</v>
          </cell>
          <cell r="S1881">
            <v>59</v>
          </cell>
          <cell r="T1881">
            <v>7864</v>
          </cell>
        </row>
        <row r="1882">
          <cell r="A1882" t="str">
            <v>tous</v>
          </cell>
          <cell r="B1882" t="str">
            <v>1-Publics</v>
          </cell>
          <cell r="C1882" t="str">
            <v>toutes</v>
          </cell>
          <cell r="D1882" t="str">
            <v>03_sagfem</v>
          </cell>
          <cell r="E1882" t="str">
            <v>tous</v>
          </cell>
          <cell r="F1882" t="str">
            <v>2002</v>
          </cell>
          <cell r="G1882">
            <v>910</v>
          </cell>
          <cell r="H1882">
            <v>5665</v>
          </cell>
          <cell r="I1882">
            <v>2691</v>
          </cell>
          <cell r="J1882">
            <v>8356</v>
          </cell>
          <cell r="K1882">
            <v>7576.9430000000002</v>
          </cell>
          <cell r="L1882">
            <v>56</v>
          </cell>
          <cell r="M1882">
            <v>5609</v>
          </cell>
          <cell r="N1882">
            <v>5</v>
          </cell>
          <cell r="O1882">
            <v>2686</v>
          </cell>
          <cell r="P1882">
            <v>59.76</v>
          </cell>
          <cell r="Q1882">
            <v>7494.9830000000011</v>
          </cell>
          <cell r="R1882">
            <v>7682.94</v>
          </cell>
          <cell r="S1882">
            <v>61</v>
          </cell>
          <cell r="T1882">
            <v>8295</v>
          </cell>
        </row>
        <row r="1883">
          <cell r="A1883" t="str">
            <v>tous</v>
          </cell>
          <cell r="B1883" t="str">
            <v>1-Publics</v>
          </cell>
          <cell r="C1883" t="str">
            <v>toutes</v>
          </cell>
          <cell r="D1883" t="str">
            <v>03_sagfem</v>
          </cell>
          <cell r="E1883" t="str">
            <v>tous</v>
          </cell>
          <cell r="F1883" t="str">
            <v>2003</v>
          </cell>
          <cell r="G1883">
            <v>895</v>
          </cell>
          <cell r="H1883">
            <v>5967</v>
          </cell>
          <cell r="I1883">
            <v>2773</v>
          </cell>
          <cell r="J1883">
            <v>8740</v>
          </cell>
          <cell r="K1883">
            <v>7898.66</v>
          </cell>
          <cell r="L1883">
            <v>65</v>
          </cell>
          <cell r="M1883">
            <v>5902</v>
          </cell>
          <cell r="N1883">
            <v>7</v>
          </cell>
          <cell r="O1883">
            <v>2766</v>
          </cell>
          <cell r="P1883">
            <v>69.81</v>
          </cell>
          <cell r="Q1883">
            <v>7828.85</v>
          </cell>
          <cell r="R1883">
            <v>8221.5199999999859</v>
          </cell>
          <cell r="S1883">
            <v>72</v>
          </cell>
          <cell r="T1883">
            <v>8668</v>
          </cell>
        </row>
        <row r="1884">
          <cell r="A1884" t="str">
            <v>tous</v>
          </cell>
          <cell r="B1884" t="str">
            <v>1-Publics</v>
          </cell>
          <cell r="C1884" t="str">
            <v>toutes</v>
          </cell>
          <cell r="D1884" t="str">
            <v>04_encad</v>
          </cell>
          <cell r="E1884" t="str">
            <v>tous</v>
          </cell>
          <cell r="F1884" t="str">
            <v>1997</v>
          </cell>
          <cell r="G1884">
            <v>1013</v>
          </cell>
          <cell r="H1884">
            <v>23371</v>
          </cell>
          <cell r="I1884">
            <v>1780</v>
          </cell>
          <cell r="J1884">
            <v>25151</v>
          </cell>
          <cell r="K1884">
            <v>24728.720000000001</v>
          </cell>
        </row>
        <row r="1885">
          <cell r="A1885" t="str">
            <v>tous</v>
          </cell>
          <cell r="B1885" t="str">
            <v>1-Publics</v>
          </cell>
          <cell r="C1885" t="str">
            <v>toutes</v>
          </cell>
          <cell r="D1885" t="str">
            <v>04_encad</v>
          </cell>
          <cell r="E1885" t="str">
            <v>tous</v>
          </cell>
          <cell r="F1885" t="str">
            <v>1998</v>
          </cell>
          <cell r="G1885">
            <v>1011</v>
          </cell>
          <cell r="H1885">
            <v>23003</v>
          </cell>
          <cell r="I1885">
            <v>1870</v>
          </cell>
          <cell r="J1885">
            <v>24873</v>
          </cell>
          <cell r="K1885">
            <v>24421.55</v>
          </cell>
        </row>
        <row r="1886">
          <cell r="A1886" t="str">
            <v>tous</v>
          </cell>
          <cell r="B1886" t="str">
            <v>1-Publics</v>
          </cell>
          <cell r="C1886" t="str">
            <v>toutes</v>
          </cell>
          <cell r="D1886" t="str">
            <v>04_encad</v>
          </cell>
          <cell r="E1886" t="str">
            <v>tous</v>
          </cell>
          <cell r="F1886" t="str">
            <v>1999</v>
          </cell>
          <cell r="G1886">
            <v>1006</v>
          </cell>
          <cell r="H1886">
            <v>22684</v>
          </cell>
          <cell r="I1886">
            <v>1882</v>
          </cell>
          <cell r="J1886">
            <v>24566</v>
          </cell>
          <cell r="K1886">
            <v>24137.93</v>
          </cell>
        </row>
        <row r="1887">
          <cell r="A1887" t="str">
            <v>tous</v>
          </cell>
          <cell r="B1887" t="str">
            <v>1-Publics</v>
          </cell>
          <cell r="C1887" t="str">
            <v>toutes</v>
          </cell>
          <cell r="D1887" t="str">
            <v>04_encad</v>
          </cell>
          <cell r="E1887" t="str">
            <v>tous</v>
          </cell>
          <cell r="F1887" t="str">
            <v>2000</v>
          </cell>
          <cell r="G1887">
            <v>995</v>
          </cell>
          <cell r="H1887">
            <v>22312</v>
          </cell>
          <cell r="I1887">
            <v>1937</v>
          </cell>
          <cell r="J1887">
            <v>24249</v>
          </cell>
          <cell r="K1887">
            <v>23804.58</v>
          </cell>
        </row>
        <row r="1888">
          <cell r="A1888" t="str">
            <v>tous</v>
          </cell>
          <cell r="B1888" t="str">
            <v>1-Publics</v>
          </cell>
          <cell r="C1888" t="str">
            <v>toutes</v>
          </cell>
          <cell r="D1888" t="str">
            <v>04_encad</v>
          </cell>
          <cell r="E1888" t="str">
            <v>tous</v>
          </cell>
          <cell r="F1888" t="str">
            <v>2001</v>
          </cell>
          <cell r="G1888">
            <v>1254</v>
          </cell>
          <cell r="H1888">
            <v>22612</v>
          </cell>
          <cell r="I1888">
            <v>1907</v>
          </cell>
          <cell r="J1888">
            <v>24519</v>
          </cell>
          <cell r="K1888">
            <v>24079.65</v>
          </cell>
          <cell r="L1888">
            <v>4382</v>
          </cell>
          <cell r="M1888">
            <v>18230</v>
          </cell>
          <cell r="N1888">
            <v>74</v>
          </cell>
          <cell r="O1888">
            <v>1833</v>
          </cell>
          <cell r="P1888">
            <v>4434.7299999999996</v>
          </cell>
          <cell r="Q1888">
            <v>19644.919999999998</v>
          </cell>
          <cell r="R1888">
            <v>23036.66</v>
          </cell>
          <cell r="S1888">
            <v>4456</v>
          </cell>
          <cell r="T1888">
            <v>20063</v>
          </cell>
        </row>
        <row r="1889">
          <cell r="A1889" t="str">
            <v>tous</v>
          </cell>
          <cell r="B1889" t="str">
            <v>1-Publics</v>
          </cell>
          <cell r="C1889" t="str">
            <v>toutes</v>
          </cell>
          <cell r="D1889" t="str">
            <v>04_encad</v>
          </cell>
          <cell r="E1889" t="str">
            <v>tous</v>
          </cell>
          <cell r="F1889" t="str">
            <v>2002</v>
          </cell>
          <cell r="G1889">
            <v>1192</v>
          </cell>
          <cell r="H1889">
            <v>22394</v>
          </cell>
          <cell r="I1889">
            <v>1595</v>
          </cell>
          <cell r="J1889">
            <v>23989</v>
          </cell>
          <cell r="K1889">
            <v>23562.747099999968</v>
          </cell>
          <cell r="L1889">
            <v>4310</v>
          </cell>
          <cell r="M1889">
            <v>18084</v>
          </cell>
          <cell r="N1889">
            <v>55</v>
          </cell>
          <cell r="O1889">
            <v>1540</v>
          </cell>
          <cell r="P1889">
            <v>4349.72</v>
          </cell>
          <cell r="Q1889">
            <v>19267.327099999977</v>
          </cell>
          <cell r="R1889">
            <v>37853.045300000056</v>
          </cell>
          <cell r="S1889">
            <v>4365</v>
          </cell>
          <cell r="T1889">
            <v>19624</v>
          </cell>
        </row>
        <row r="1890">
          <cell r="A1890" t="str">
            <v>tous</v>
          </cell>
          <cell r="B1890" t="str">
            <v>1-Publics</v>
          </cell>
          <cell r="C1890" t="str">
            <v>toutes</v>
          </cell>
          <cell r="D1890" t="str">
            <v>04_encad</v>
          </cell>
          <cell r="E1890" t="str">
            <v>tous</v>
          </cell>
          <cell r="F1890" t="str">
            <v>2003</v>
          </cell>
          <cell r="G1890">
            <v>1213</v>
          </cell>
          <cell r="H1890">
            <v>22213</v>
          </cell>
          <cell r="I1890">
            <v>1527</v>
          </cell>
          <cell r="J1890">
            <v>23740</v>
          </cell>
          <cell r="K1890">
            <v>23323.53</v>
          </cell>
          <cell r="L1890">
            <v>4198</v>
          </cell>
          <cell r="M1890">
            <v>18015</v>
          </cell>
          <cell r="N1890">
            <v>63</v>
          </cell>
          <cell r="O1890">
            <v>1464</v>
          </cell>
          <cell r="P1890">
            <v>4230.79</v>
          </cell>
          <cell r="Q1890">
            <v>19092.740000000002</v>
          </cell>
          <cell r="R1890">
            <v>23421.09</v>
          </cell>
          <cell r="S1890">
            <v>4261</v>
          </cell>
          <cell r="T1890">
            <v>19479</v>
          </cell>
        </row>
        <row r="1891">
          <cell r="A1891" t="str">
            <v>tous</v>
          </cell>
          <cell r="B1891" t="str">
            <v>1-Publics</v>
          </cell>
          <cell r="C1891" t="str">
            <v>toutes</v>
          </cell>
          <cell r="D1891" t="str">
            <v>05_infirm</v>
          </cell>
          <cell r="E1891" t="str">
            <v>tous</v>
          </cell>
          <cell r="F1891" t="str">
            <v>1997</v>
          </cell>
          <cell r="G1891">
            <v>1055</v>
          </cell>
          <cell r="H1891">
            <v>143082</v>
          </cell>
          <cell r="I1891">
            <v>41663</v>
          </cell>
          <cell r="J1891">
            <v>184745</v>
          </cell>
          <cell r="K1891">
            <v>171932.02</v>
          </cell>
        </row>
        <row r="1892">
          <cell r="A1892" t="str">
            <v>tous</v>
          </cell>
          <cell r="B1892" t="str">
            <v>1-Publics</v>
          </cell>
          <cell r="C1892" t="str">
            <v>toutes</v>
          </cell>
          <cell r="D1892" t="str">
            <v>05_infirm</v>
          </cell>
          <cell r="E1892" t="str">
            <v>tous</v>
          </cell>
          <cell r="F1892" t="str">
            <v>1998</v>
          </cell>
          <cell r="G1892">
            <v>1046</v>
          </cell>
          <cell r="H1892">
            <v>142446</v>
          </cell>
          <cell r="I1892">
            <v>44849</v>
          </cell>
          <cell r="J1892">
            <v>187295</v>
          </cell>
          <cell r="K1892">
            <v>173735.88</v>
          </cell>
        </row>
        <row r="1893">
          <cell r="A1893" t="str">
            <v>tous</v>
          </cell>
          <cell r="B1893" t="str">
            <v>1-Publics</v>
          </cell>
          <cell r="C1893" t="str">
            <v>toutes</v>
          </cell>
          <cell r="D1893" t="str">
            <v>05_infirm</v>
          </cell>
          <cell r="E1893" t="str">
            <v>tous</v>
          </cell>
          <cell r="F1893" t="str">
            <v>1999</v>
          </cell>
          <cell r="G1893">
            <v>1037</v>
          </cell>
          <cell r="H1893">
            <v>143086</v>
          </cell>
          <cell r="I1893">
            <v>47259</v>
          </cell>
          <cell r="J1893">
            <v>190345</v>
          </cell>
          <cell r="K1893">
            <v>176519.76</v>
          </cell>
        </row>
        <row r="1894">
          <cell r="A1894" t="str">
            <v>tous</v>
          </cell>
          <cell r="B1894" t="str">
            <v>1-Publics</v>
          </cell>
          <cell r="C1894" t="str">
            <v>toutes</v>
          </cell>
          <cell r="D1894" t="str">
            <v>05_infirm</v>
          </cell>
          <cell r="E1894" t="str">
            <v>tous</v>
          </cell>
          <cell r="F1894" t="str">
            <v>2000</v>
          </cell>
          <cell r="G1894">
            <v>1023</v>
          </cell>
          <cell r="H1894">
            <v>146392</v>
          </cell>
          <cell r="I1894">
            <v>49248</v>
          </cell>
          <cell r="J1894">
            <v>195640</v>
          </cell>
          <cell r="K1894">
            <v>181375.01500000042</v>
          </cell>
        </row>
        <row r="1895">
          <cell r="A1895" t="str">
            <v>tous</v>
          </cell>
          <cell r="B1895" t="str">
            <v>1-Publics</v>
          </cell>
          <cell r="C1895" t="str">
            <v>toutes</v>
          </cell>
          <cell r="D1895" t="str">
            <v>05_infirm</v>
          </cell>
          <cell r="E1895" t="str">
            <v>tous</v>
          </cell>
          <cell r="F1895" t="str">
            <v>2001</v>
          </cell>
          <cell r="G1895">
            <v>2512</v>
          </cell>
          <cell r="H1895">
            <v>150604</v>
          </cell>
          <cell r="I1895">
            <v>50619</v>
          </cell>
          <cell r="J1895">
            <v>201223</v>
          </cell>
          <cell r="K1895">
            <v>187154.14999999947</v>
          </cell>
          <cell r="L1895">
            <v>25152</v>
          </cell>
          <cell r="M1895">
            <v>125452</v>
          </cell>
          <cell r="N1895">
            <v>1382</v>
          </cell>
          <cell r="O1895">
            <v>49237</v>
          </cell>
          <cell r="P1895">
            <v>26200.57</v>
          </cell>
          <cell r="Q1895">
            <v>160953.57999999935</v>
          </cell>
          <cell r="R1895">
            <v>183705.08</v>
          </cell>
          <cell r="S1895">
            <v>26534</v>
          </cell>
          <cell r="T1895">
            <v>174689</v>
          </cell>
        </row>
        <row r="1896">
          <cell r="A1896" t="str">
            <v>tous</v>
          </cell>
          <cell r="B1896" t="str">
            <v>1-Publics</v>
          </cell>
          <cell r="C1896" t="str">
            <v>toutes</v>
          </cell>
          <cell r="D1896" t="str">
            <v>05_infirm</v>
          </cell>
          <cell r="E1896" t="str">
            <v>tous</v>
          </cell>
          <cell r="F1896" t="str">
            <v>2002</v>
          </cell>
          <cell r="G1896">
            <v>2470</v>
          </cell>
          <cell r="H1896">
            <v>156690</v>
          </cell>
          <cell r="I1896">
            <v>49527</v>
          </cell>
          <cell r="J1896">
            <v>206217</v>
          </cell>
          <cell r="K1896">
            <v>192651.25119999939</v>
          </cell>
          <cell r="L1896">
            <v>25864</v>
          </cell>
          <cell r="M1896">
            <v>130826</v>
          </cell>
          <cell r="N1896">
            <v>1363</v>
          </cell>
          <cell r="O1896">
            <v>48164</v>
          </cell>
          <cell r="P1896">
            <v>26876.1</v>
          </cell>
          <cell r="Q1896">
            <v>165700.34119999938</v>
          </cell>
          <cell r="R1896">
            <v>228115.77599999952</v>
          </cell>
          <cell r="S1896">
            <v>27227</v>
          </cell>
          <cell r="T1896">
            <v>178990</v>
          </cell>
        </row>
        <row r="1897">
          <cell r="A1897" t="str">
            <v>tous</v>
          </cell>
          <cell r="B1897" t="str">
            <v>1-Publics</v>
          </cell>
          <cell r="C1897" t="str">
            <v>toutes</v>
          </cell>
          <cell r="D1897" t="str">
            <v>05_infirm</v>
          </cell>
          <cell r="E1897" t="str">
            <v>tous</v>
          </cell>
          <cell r="F1897" t="str">
            <v>2003</v>
          </cell>
          <cell r="G1897">
            <v>2476</v>
          </cell>
          <cell r="H1897">
            <v>161892</v>
          </cell>
          <cell r="I1897">
            <v>49578</v>
          </cell>
          <cell r="J1897">
            <v>211470</v>
          </cell>
          <cell r="K1897">
            <v>197786.66999999894</v>
          </cell>
          <cell r="L1897">
            <v>26171</v>
          </cell>
          <cell r="M1897">
            <v>135721</v>
          </cell>
          <cell r="N1897">
            <v>1340</v>
          </cell>
          <cell r="O1897">
            <v>48238</v>
          </cell>
          <cell r="P1897">
            <v>27112.63</v>
          </cell>
          <cell r="Q1897">
            <v>170674.03999999928</v>
          </cell>
          <cell r="R1897">
            <v>198326.1</v>
          </cell>
          <cell r="S1897">
            <v>27511</v>
          </cell>
          <cell r="T1897">
            <v>183959</v>
          </cell>
        </row>
        <row r="1898">
          <cell r="A1898" t="str">
            <v>tous</v>
          </cell>
          <cell r="B1898" t="str">
            <v>1-Publics</v>
          </cell>
          <cell r="C1898" t="str">
            <v>toutes</v>
          </cell>
          <cell r="D1898" t="str">
            <v>06_aides</v>
          </cell>
          <cell r="E1898" t="str">
            <v>tous</v>
          </cell>
          <cell r="F1898" t="str">
            <v>1997</v>
          </cell>
          <cell r="G1898">
            <v>1049</v>
          </cell>
          <cell r="H1898">
            <v>137117</v>
          </cell>
          <cell r="I1898">
            <v>25763</v>
          </cell>
          <cell r="J1898">
            <v>162880</v>
          </cell>
          <cell r="K1898">
            <v>154941.93</v>
          </cell>
        </row>
        <row r="1899">
          <cell r="A1899" t="str">
            <v>tous</v>
          </cell>
          <cell r="B1899" t="str">
            <v>1-Publics</v>
          </cell>
          <cell r="C1899" t="str">
            <v>toutes</v>
          </cell>
          <cell r="D1899" t="str">
            <v>06_aides</v>
          </cell>
          <cell r="E1899" t="str">
            <v>tous</v>
          </cell>
          <cell r="F1899" t="str">
            <v>1998</v>
          </cell>
          <cell r="G1899">
            <v>1042</v>
          </cell>
          <cell r="H1899">
            <v>135624</v>
          </cell>
          <cell r="I1899">
            <v>28243</v>
          </cell>
          <cell r="J1899">
            <v>163867</v>
          </cell>
          <cell r="K1899">
            <v>155290.17000000001</v>
          </cell>
        </row>
        <row r="1900">
          <cell r="A1900" t="str">
            <v>tous</v>
          </cell>
          <cell r="B1900" t="str">
            <v>1-Publics</v>
          </cell>
          <cell r="C1900" t="str">
            <v>toutes</v>
          </cell>
          <cell r="D1900" t="str">
            <v>06_aides</v>
          </cell>
          <cell r="E1900" t="str">
            <v>tous</v>
          </cell>
          <cell r="F1900" t="str">
            <v>1999</v>
          </cell>
          <cell r="G1900">
            <v>1032</v>
          </cell>
          <cell r="H1900">
            <v>134748</v>
          </cell>
          <cell r="I1900">
            <v>30330</v>
          </cell>
          <cell r="J1900">
            <v>165078</v>
          </cell>
          <cell r="K1900">
            <v>156298.32</v>
          </cell>
        </row>
        <row r="1901">
          <cell r="A1901" t="str">
            <v>tous</v>
          </cell>
          <cell r="B1901" t="str">
            <v>1-Publics</v>
          </cell>
          <cell r="C1901" t="str">
            <v>toutes</v>
          </cell>
          <cell r="D1901" t="str">
            <v>06_aides</v>
          </cell>
          <cell r="E1901" t="str">
            <v>tous</v>
          </cell>
          <cell r="F1901" t="str">
            <v>2000</v>
          </cell>
          <cell r="G1901">
            <v>1021</v>
          </cell>
          <cell r="H1901">
            <v>134791</v>
          </cell>
          <cell r="I1901">
            <v>32151</v>
          </cell>
          <cell r="J1901">
            <v>166942</v>
          </cell>
          <cell r="K1901">
            <v>157758.54</v>
          </cell>
        </row>
        <row r="1902">
          <cell r="A1902" t="str">
            <v>tous</v>
          </cell>
          <cell r="B1902" t="str">
            <v>1-Publics</v>
          </cell>
          <cell r="C1902" t="str">
            <v>toutes</v>
          </cell>
          <cell r="D1902" t="str">
            <v>06_aides</v>
          </cell>
          <cell r="E1902" t="str">
            <v>tous</v>
          </cell>
          <cell r="F1902" t="str">
            <v>2001</v>
          </cell>
          <cell r="G1902">
            <v>2539</v>
          </cell>
          <cell r="H1902">
            <v>137326</v>
          </cell>
          <cell r="I1902">
            <v>33283</v>
          </cell>
          <cell r="J1902">
            <v>170609</v>
          </cell>
          <cell r="K1902">
            <v>161441.59</v>
          </cell>
          <cell r="L1902">
            <v>20561</v>
          </cell>
          <cell r="M1902">
            <v>116765</v>
          </cell>
          <cell r="N1902">
            <v>640</v>
          </cell>
          <cell r="O1902">
            <v>32643</v>
          </cell>
          <cell r="P1902">
            <v>21043.3</v>
          </cell>
          <cell r="Q1902">
            <v>140375.29</v>
          </cell>
          <cell r="R1902">
            <v>162579.78500000056</v>
          </cell>
          <cell r="S1902">
            <v>21201</v>
          </cell>
          <cell r="T1902">
            <v>149408</v>
          </cell>
        </row>
        <row r="1903">
          <cell r="A1903" t="str">
            <v>tous</v>
          </cell>
          <cell r="B1903" t="str">
            <v>1-Publics</v>
          </cell>
          <cell r="C1903" t="str">
            <v>toutes</v>
          </cell>
          <cell r="D1903" t="str">
            <v>06_aides</v>
          </cell>
          <cell r="E1903" t="str">
            <v>tous</v>
          </cell>
          <cell r="F1903" t="str">
            <v>2002</v>
          </cell>
          <cell r="G1903">
            <v>2578</v>
          </cell>
          <cell r="H1903">
            <v>144128</v>
          </cell>
          <cell r="I1903">
            <v>32668</v>
          </cell>
          <cell r="J1903">
            <v>176796</v>
          </cell>
          <cell r="K1903">
            <v>167953.48579999988</v>
          </cell>
          <cell r="L1903">
            <v>21488</v>
          </cell>
          <cell r="M1903">
            <v>122640</v>
          </cell>
          <cell r="N1903">
            <v>621</v>
          </cell>
          <cell r="O1903">
            <v>32047</v>
          </cell>
          <cell r="P1903">
            <v>21956.36</v>
          </cell>
          <cell r="Q1903">
            <v>145975.32579999999</v>
          </cell>
          <cell r="R1903">
            <v>267901.29129999969</v>
          </cell>
          <cell r="S1903">
            <v>22109</v>
          </cell>
          <cell r="T1903">
            <v>154687</v>
          </cell>
        </row>
        <row r="1904">
          <cell r="A1904" t="str">
            <v>tous</v>
          </cell>
          <cell r="B1904" t="str">
            <v>1-Publics</v>
          </cell>
          <cell r="C1904" t="str">
            <v>toutes</v>
          </cell>
          <cell r="D1904" t="str">
            <v>06_aides</v>
          </cell>
          <cell r="E1904" t="str">
            <v>tous</v>
          </cell>
          <cell r="F1904" t="str">
            <v>2003</v>
          </cell>
          <cell r="G1904">
            <v>2559</v>
          </cell>
          <cell r="H1904">
            <v>148881</v>
          </cell>
          <cell r="I1904">
            <v>32880</v>
          </cell>
          <cell r="J1904">
            <v>181761</v>
          </cell>
          <cell r="K1904">
            <v>172805.04</v>
          </cell>
          <cell r="L1904">
            <v>21727</v>
          </cell>
          <cell r="M1904">
            <v>127154</v>
          </cell>
          <cell r="N1904">
            <v>636</v>
          </cell>
          <cell r="O1904">
            <v>32244</v>
          </cell>
          <cell r="P1904">
            <v>22191.37</v>
          </cell>
          <cell r="Q1904">
            <v>150613.67000000001</v>
          </cell>
          <cell r="R1904">
            <v>177088.07</v>
          </cell>
          <cell r="S1904">
            <v>22363</v>
          </cell>
          <cell r="T1904">
            <v>159398</v>
          </cell>
        </row>
        <row r="1905">
          <cell r="A1905" t="str">
            <v>tous</v>
          </cell>
          <cell r="B1905" t="str">
            <v>1-Publics</v>
          </cell>
          <cell r="C1905" t="str">
            <v>toutes</v>
          </cell>
          <cell r="D1905" t="str">
            <v>07_ash</v>
          </cell>
          <cell r="E1905" t="str">
            <v>tous</v>
          </cell>
          <cell r="F1905" t="str">
            <v>1997</v>
          </cell>
          <cell r="G1905">
            <v>1043</v>
          </cell>
          <cell r="H1905">
            <v>67849</v>
          </cell>
          <cell r="I1905">
            <v>8897</v>
          </cell>
          <cell r="J1905">
            <v>76746</v>
          </cell>
          <cell r="K1905">
            <v>73636.520000000091</v>
          </cell>
        </row>
        <row r="1906">
          <cell r="A1906" t="str">
            <v>tous</v>
          </cell>
          <cell r="B1906" t="str">
            <v>1-Publics</v>
          </cell>
          <cell r="C1906" t="str">
            <v>toutes</v>
          </cell>
          <cell r="D1906" t="str">
            <v>07_ash</v>
          </cell>
          <cell r="E1906" t="str">
            <v>tous</v>
          </cell>
          <cell r="F1906" t="str">
            <v>1998</v>
          </cell>
          <cell r="G1906">
            <v>1038</v>
          </cell>
          <cell r="H1906">
            <v>66710</v>
          </cell>
          <cell r="I1906">
            <v>9807</v>
          </cell>
          <cell r="J1906">
            <v>76517</v>
          </cell>
          <cell r="K1906">
            <v>73063.960000000079</v>
          </cell>
        </row>
        <row r="1907">
          <cell r="A1907" t="str">
            <v>tous</v>
          </cell>
          <cell r="B1907" t="str">
            <v>1-Publics</v>
          </cell>
          <cell r="C1907" t="str">
            <v>toutes</v>
          </cell>
          <cell r="D1907" t="str">
            <v>07_ash</v>
          </cell>
          <cell r="E1907" t="str">
            <v>tous</v>
          </cell>
          <cell r="F1907" t="str">
            <v>1999</v>
          </cell>
          <cell r="G1907">
            <v>1026</v>
          </cell>
          <cell r="H1907">
            <v>66271</v>
          </cell>
          <cell r="I1907">
            <v>10543</v>
          </cell>
          <cell r="J1907">
            <v>76814</v>
          </cell>
          <cell r="K1907">
            <v>73323.040000000183</v>
          </cell>
        </row>
        <row r="1908">
          <cell r="A1908" t="str">
            <v>tous</v>
          </cell>
          <cell r="B1908" t="str">
            <v>1-Publics</v>
          </cell>
          <cell r="C1908" t="str">
            <v>toutes</v>
          </cell>
          <cell r="D1908" t="str">
            <v>07_ash</v>
          </cell>
          <cell r="E1908" t="str">
            <v>tous</v>
          </cell>
          <cell r="F1908" t="str">
            <v>2000</v>
          </cell>
          <cell r="G1908">
            <v>1018</v>
          </cell>
          <cell r="H1908">
            <v>65888</v>
          </cell>
          <cell r="I1908">
            <v>10982</v>
          </cell>
          <cell r="J1908">
            <v>76870</v>
          </cell>
          <cell r="K1908">
            <v>73219.365000000063</v>
          </cell>
        </row>
        <row r="1909">
          <cell r="A1909" t="str">
            <v>tous</v>
          </cell>
          <cell r="B1909" t="str">
            <v>1-Publics</v>
          </cell>
          <cell r="C1909" t="str">
            <v>toutes</v>
          </cell>
          <cell r="D1909" t="str">
            <v>07_ash</v>
          </cell>
          <cell r="E1909" t="str">
            <v>tous</v>
          </cell>
          <cell r="F1909" t="str">
            <v>2001</v>
          </cell>
          <cell r="G1909">
            <v>2713</v>
          </cell>
          <cell r="H1909">
            <v>65861</v>
          </cell>
          <cell r="I1909">
            <v>11049</v>
          </cell>
          <cell r="J1909">
            <v>76910</v>
          </cell>
          <cell r="K1909">
            <v>73369.160000000164</v>
          </cell>
          <cell r="L1909">
            <v>13651</v>
          </cell>
          <cell r="M1909">
            <v>52210</v>
          </cell>
          <cell r="N1909">
            <v>354</v>
          </cell>
          <cell r="O1909">
            <v>10695</v>
          </cell>
          <cell r="P1909">
            <v>13895.03</v>
          </cell>
          <cell r="Q1909">
            <v>59474.13</v>
          </cell>
          <cell r="R1909">
            <v>81880.46000000021</v>
          </cell>
          <cell r="S1909">
            <v>14005</v>
          </cell>
          <cell r="T1909">
            <v>62905</v>
          </cell>
        </row>
        <row r="1910">
          <cell r="A1910" t="str">
            <v>tous</v>
          </cell>
          <cell r="B1910" t="str">
            <v>1-Publics</v>
          </cell>
          <cell r="C1910" t="str">
            <v>toutes</v>
          </cell>
          <cell r="D1910" t="str">
            <v>07_ash</v>
          </cell>
          <cell r="E1910" t="str">
            <v>tous</v>
          </cell>
          <cell r="F1910" t="str">
            <v>2002</v>
          </cell>
          <cell r="G1910">
            <v>2719</v>
          </cell>
          <cell r="H1910">
            <v>67486</v>
          </cell>
          <cell r="I1910">
            <v>10871</v>
          </cell>
          <cell r="J1910">
            <v>78357</v>
          </cell>
          <cell r="K1910">
            <v>75188.130100000155</v>
          </cell>
          <cell r="L1910">
            <v>13835</v>
          </cell>
          <cell r="M1910">
            <v>53651</v>
          </cell>
          <cell r="N1910">
            <v>361</v>
          </cell>
          <cell r="O1910">
            <v>10510</v>
          </cell>
          <cell r="P1910">
            <v>14078.71</v>
          </cell>
          <cell r="Q1910">
            <v>60844.800100000073</v>
          </cell>
          <cell r="R1910">
            <v>130227.92820000013</v>
          </cell>
          <cell r="S1910">
            <v>14196</v>
          </cell>
          <cell r="T1910">
            <v>64161</v>
          </cell>
        </row>
        <row r="1911">
          <cell r="A1911" t="str">
            <v>tous</v>
          </cell>
          <cell r="B1911" t="str">
            <v>1-Publics</v>
          </cell>
          <cell r="C1911" t="str">
            <v>toutes</v>
          </cell>
          <cell r="D1911" t="str">
            <v>07_ash</v>
          </cell>
          <cell r="E1911" t="str">
            <v>tous</v>
          </cell>
          <cell r="F1911" t="str">
            <v>2003</v>
          </cell>
          <cell r="G1911">
            <v>2735</v>
          </cell>
          <cell r="H1911">
            <v>69698</v>
          </cell>
          <cell r="I1911">
            <v>11096</v>
          </cell>
          <cell r="J1911">
            <v>80794</v>
          </cell>
          <cell r="K1911">
            <v>77206.650000000183</v>
          </cell>
          <cell r="L1911">
            <v>14219</v>
          </cell>
          <cell r="M1911">
            <v>55479</v>
          </cell>
          <cell r="N1911">
            <v>385</v>
          </cell>
          <cell r="O1911">
            <v>10711</v>
          </cell>
          <cell r="P1911">
            <v>14456.39</v>
          </cell>
          <cell r="Q1911">
            <v>62750.260000000097</v>
          </cell>
          <cell r="R1911">
            <v>90143.070000000283</v>
          </cell>
          <cell r="S1911">
            <v>14604</v>
          </cell>
          <cell r="T1911">
            <v>66190</v>
          </cell>
        </row>
        <row r="1912">
          <cell r="A1912" t="str">
            <v>tous</v>
          </cell>
          <cell r="B1912" t="str">
            <v>1-Publics</v>
          </cell>
          <cell r="C1912" t="str">
            <v>toutes</v>
          </cell>
          <cell r="D1912" t="str">
            <v>08_autres_soins</v>
          </cell>
          <cell r="E1912" t="str">
            <v>tous</v>
          </cell>
          <cell r="F1912" t="str">
            <v>1997</v>
          </cell>
          <cell r="G1912">
            <v>949</v>
          </cell>
          <cell r="H1912">
            <v>10962</v>
          </cell>
          <cell r="I1912">
            <v>8029</v>
          </cell>
          <cell r="J1912">
            <v>18991</v>
          </cell>
          <cell r="K1912">
            <v>15493.619990000003</v>
          </cell>
        </row>
        <row r="1913">
          <cell r="A1913" t="str">
            <v>tous</v>
          </cell>
          <cell r="B1913" t="str">
            <v>1-Publics</v>
          </cell>
          <cell r="C1913" t="str">
            <v>toutes</v>
          </cell>
          <cell r="D1913" t="str">
            <v>08_autres_soins</v>
          </cell>
          <cell r="E1913" t="str">
            <v>tous</v>
          </cell>
          <cell r="F1913" t="str">
            <v>1998</v>
          </cell>
          <cell r="G1913">
            <v>949</v>
          </cell>
          <cell r="H1913">
            <v>10988</v>
          </cell>
          <cell r="I1913">
            <v>8234</v>
          </cell>
          <cell r="J1913">
            <v>19222</v>
          </cell>
          <cell r="K1913">
            <v>15731.649990000009</v>
          </cell>
        </row>
        <row r="1914">
          <cell r="A1914" t="str">
            <v>tous</v>
          </cell>
          <cell r="B1914" t="str">
            <v>1-Publics</v>
          </cell>
          <cell r="C1914" t="str">
            <v>toutes</v>
          </cell>
          <cell r="D1914" t="str">
            <v>08_autres_soins</v>
          </cell>
          <cell r="E1914" t="str">
            <v>tous</v>
          </cell>
          <cell r="F1914" t="str">
            <v>1999</v>
          </cell>
          <cell r="G1914">
            <v>952</v>
          </cell>
          <cell r="H1914">
            <v>11258</v>
          </cell>
          <cell r="I1914">
            <v>8495</v>
          </cell>
          <cell r="J1914">
            <v>19753</v>
          </cell>
          <cell r="K1914">
            <v>16189.889990000016</v>
          </cell>
        </row>
        <row r="1915">
          <cell r="A1915" t="str">
            <v>tous</v>
          </cell>
          <cell r="B1915" t="str">
            <v>1-Publics</v>
          </cell>
          <cell r="C1915" t="str">
            <v>toutes</v>
          </cell>
          <cell r="D1915" t="str">
            <v>08_autres_soins</v>
          </cell>
          <cell r="E1915" t="str">
            <v>tous</v>
          </cell>
          <cell r="F1915" t="str">
            <v>2000</v>
          </cell>
          <cell r="G1915">
            <v>950</v>
          </cell>
          <cell r="H1915">
            <v>11495</v>
          </cell>
          <cell r="I1915">
            <v>8738</v>
          </cell>
          <cell r="J1915">
            <v>20233</v>
          </cell>
          <cell r="K1915">
            <v>16613.294999999991</v>
          </cell>
        </row>
        <row r="1916">
          <cell r="A1916" t="str">
            <v>tous</v>
          </cell>
          <cell r="B1916" t="str">
            <v>1-Publics</v>
          </cell>
          <cell r="C1916" t="str">
            <v>toutes</v>
          </cell>
          <cell r="D1916" t="str">
            <v>08_autres_soins</v>
          </cell>
          <cell r="E1916" t="str">
            <v>tous</v>
          </cell>
          <cell r="F1916" t="str">
            <v>2001</v>
          </cell>
          <cell r="G1916">
            <v>2138</v>
          </cell>
          <cell r="H1916">
            <v>11851</v>
          </cell>
          <cell r="I1916">
            <v>8892</v>
          </cell>
          <cell r="J1916">
            <v>20743</v>
          </cell>
          <cell r="K1916">
            <v>17058.77</v>
          </cell>
          <cell r="L1916">
            <v>2923</v>
          </cell>
          <cell r="M1916">
            <v>8928</v>
          </cell>
          <cell r="N1916">
            <v>1356</v>
          </cell>
          <cell r="O1916">
            <v>7536</v>
          </cell>
          <cell r="P1916">
            <v>3561.6649999999986</v>
          </cell>
          <cell r="Q1916">
            <v>13497.10500000003</v>
          </cell>
          <cell r="R1916">
            <v>17060.830000000002</v>
          </cell>
          <cell r="S1916">
            <v>4279</v>
          </cell>
          <cell r="T1916">
            <v>16464</v>
          </cell>
        </row>
        <row r="1917">
          <cell r="A1917" t="str">
            <v>tous</v>
          </cell>
          <cell r="B1917" t="str">
            <v>1-Publics</v>
          </cell>
          <cell r="C1917" t="str">
            <v>toutes</v>
          </cell>
          <cell r="D1917" t="str">
            <v>08_autres_soins</v>
          </cell>
          <cell r="E1917" t="str">
            <v>tous</v>
          </cell>
          <cell r="F1917" t="str">
            <v>2002</v>
          </cell>
          <cell r="G1917">
            <v>2118</v>
          </cell>
          <cell r="H1917">
            <v>12706</v>
          </cell>
          <cell r="I1917">
            <v>8665</v>
          </cell>
          <cell r="J1917">
            <v>21371</v>
          </cell>
          <cell r="K1917">
            <v>17770.161000000029</v>
          </cell>
          <cell r="L1917">
            <v>3011</v>
          </cell>
          <cell r="M1917">
            <v>9695</v>
          </cell>
          <cell r="N1917">
            <v>1339</v>
          </cell>
          <cell r="O1917">
            <v>7326</v>
          </cell>
          <cell r="P1917">
            <v>3637.2339999999986</v>
          </cell>
          <cell r="Q1917">
            <v>14132.927000000009</v>
          </cell>
          <cell r="R1917">
            <v>20534.38780000007</v>
          </cell>
          <cell r="S1917">
            <v>4350</v>
          </cell>
          <cell r="T1917">
            <v>17021</v>
          </cell>
        </row>
        <row r="1918">
          <cell r="A1918" t="str">
            <v>tous</v>
          </cell>
          <cell r="B1918" t="str">
            <v>1-Publics</v>
          </cell>
          <cell r="C1918" t="str">
            <v>toutes</v>
          </cell>
          <cell r="D1918" t="str">
            <v>08_autres_soins</v>
          </cell>
          <cell r="E1918" t="str">
            <v>tous</v>
          </cell>
          <cell r="F1918" t="str">
            <v>2003</v>
          </cell>
          <cell r="G1918">
            <v>2125</v>
          </cell>
          <cell r="H1918">
            <v>13429</v>
          </cell>
          <cell r="I1918">
            <v>8897</v>
          </cell>
          <cell r="J1918">
            <v>22326</v>
          </cell>
          <cell r="K1918">
            <v>18588.169999999998</v>
          </cell>
          <cell r="L1918">
            <v>3139</v>
          </cell>
          <cell r="M1918">
            <v>10290</v>
          </cell>
          <cell r="N1918">
            <v>1331</v>
          </cell>
          <cell r="O1918">
            <v>7566</v>
          </cell>
          <cell r="P1918">
            <v>3737.15</v>
          </cell>
          <cell r="Q1918">
            <v>14851.02</v>
          </cell>
          <cell r="R1918">
            <v>19003.87</v>
          </cell>
          <cell r="S1918">
            <v>4470</v>
          </cell>
          <cell r="T1918">
            <v>17856</v>
          </cell>
        </row>
        <row r="1919">
          <cell r="A1919" t="str">
            <v>tous</v>
          </cell>
          <cell r="B1919" t="str">
            <v>1-Publics</v>
          </cell>
          <cell r="C1919" t="str">
            <v>toutes</v>
          </cell>
          <cell r="D1919" t="str">
            <v>09_educ_soc</v>
          </cell>
          <cell r="E1919" t="str">
            <v>tous</v>
          </cell>
          <cell r="F1919" t="str">
            <v>1997</v>
          </cell>
          <cell r="G1919">
            <v>601</v>
          </cell>
          <cell r="H1919">
            <v>5721</v>
          </cell>
          <cell r="I1919">
            <v>2393</v>
          </cell>
          <cell r="J1919">
            <v>8114</v>
          </cell>
          <cell r="K1919">
            <v>7378.28</v>
          </cell>
        </row>
        <row r="1920">
          <cell r="A1920" t="str">
            <v>tous</v>
          </cell>
          <cell r="B1920" t="str">
            <v>1-Publics</v>
          </cell>
          <cell r="C1920" t="str">
            <v>toutes</v>
          </cell>
          <cell r="D1920" t="str">
            <v>09_educ_soc</v>
          </cell>
          <cell r="E1920" t="str">
            <v>tous</v>
          </cell>
          <cell r="F1920" t="str">
            <v>1998</v>
          </cell>
          <cell r="G1920">
            <v>618</v>
          </cell>
          <cell r="H1920">
            <v>5885</v>
          </cell>
          <cell r="I1920">
            <v>2491</v>
          </cell>
          <cell r="J1920">
            <v>8376</v>
          </cell>
          <cell r="K1920">
            <v>7623.22</v>
          </cell>
        </row>
        <row r="1921">
          <cell r="A1921" t="str">
            <v>tous</v>
          </cell>
          <cell r="B1921" t="str">
            <v>1-Publics</v>
          </cell>
          <cell r="C1921" t="str">
            <v>toutes</v>
          </cell>
          <cell r="D1921" t="str">
            <v>09_educ_soc</v>
          </cell>
          <cell r="E1921" t="str">
            <v>tous</v>
          </cell>
          <cell r="F1921" t="str">
            <v>1999</v>
          </cell>
          <cell r="G1921">
            <v>669</v>
          </cell>
          <cell r="H1921">
            <v>6171</v>
          </cell>
          <cell r="I1921">
            <v>2653</v>
          </cell>
          <cell r="J1921">
            <v>8824</v>
          </cell>
          <cell r="K1921">
            <v>8066.26</v>
          </cell>
        </row>
        <row r="1922">
          <cell r="A1922" t="str">
            <v>tous</v>
          </cell>
          <cell r="B1922" t="str">
            <v>1-Publics</v>
          </cell>
          <cell r="C1922" t="str">
            <v>toutes</v>
          </cell>
          <cell r="D1922" t="str">
            <v>09_educ_soc</v>
          </cell>
          <cell r="E1922" t="str">
            <v>tous</v>
          </cell>
          <cell r="F1922" t="str">
            <v>2000</v>
          </cell>
          <cell r="G1922">
            <v>648</v>
          </cell>
          <cell r="H1922">
            <v>6081</v>
          </cell>
          <cell r="I1922">
            <v>2731</v>
          </cell>
          <cell r="J1922">
            <v>8812</v>
          </cell>
          <cell r="K1922">
            <v>8047.0400000000054</v>
          </cell>
        </row>
        <row r="1923">
          <cell r="A1923" t="str">
            <v>tous</v>
          </cell>
          <cell r="B1923" t="str">
            <v>1-Publics</v>
          </cell>
          <cell r="C1923" t="str">
            <v>toutes</v>
          </cell>
          <cell r="D1923" t="str">
            <v>09_educ_soc</v>
          </cell>
          <cell r="E1923" t="str">
            <v>tous</v>
          </cell>
          <cell r="F1923" t="str">
            <v>2001</v>
          </cell>
          <cell r="G1923">
            <v>1298</v>
          </cell>
          <cell r="H1923">
            <v>6318</v>
          </cell>
          <cell r="I1923">
            <v>2757</v>
          </cell>
          <cell r="J1923">
            <v>9075</v>
          </cell>
          <cell r="K1923">
            <v>8310.91</v>
          </cell>
          <cell r="L1923">
            <v>1088</v>
          </cell>
          <cell r="M1923">
            <v>5230</v>
          </cell>
          <cell r="N1923">
            <v>129</v>
          </cell>
          <cell r="O1923">
            <v>2628</v>
          </cell>
          <cell r="P1923">
            <v>1166.74</v>
          </cell>
          <cell r="Q1923">
            <v>7144.17</v>
          </cell>
          <cell r="R1923">
            <v>8015.16</v>
          </cell>
          <cell r="S1923">
            <v>1217</v>
          </cell>
          <cell r="T1923">
            <v>7858</v>
          </cell>
        </row>
        <row r="1924">
          <cell r="A1924" t="str">
            <v>tous</v>
          </cell>
          <cell r="B1924" t="str">
            <v>1-Publics</v>
          </cell>
          <cell r="C1924" t="str">
            <v>toutes</v>
          </cell>
          <cell r="D1924" t="str">
            <v>09_educ_soc</v>
          </cell>
          <cell r="E1924" t="str">
            <v>tous</v>
          </cell>
          <cell r="F1924" t="str">
            <v>2002</v>
          </cell>
          <cell r="G1924">
            <v>1252</v>
          </cell>
          <cell r="H1924">
            <v>6681</v>
          </cell>
          <cell r="I1924">
            <v>2618</v>
          </cell>
          <cell r="J1924">
            <v>9299</v>
          </cell>
          <cell r="K1924">
            <v>8593.5472000000063</v>
          </cell>
          <cell r="L1924">
            <v>1115</v>
          </cell>
          <cell r="M1924">
            <v>5566</v>
          </cell>
          <cell r="N1924">
            <v>137</v>
          </cell>
          <cell r="O1924">
            <v>2481</v>
          </cell>
          <cell r="P1924">
            <v>1190.31</v>
          </cell>
          <cell r="Q1924">
            <v>7391.537200000007</v>
          </cell>
          <cell r="R1924">
            <v>8463.2305999999862</v>
          </cell>
          <cell r="S1924">
            <v>1252</v>
          </cell>
          <cell r="T1924">
            <v>8047</v>
          </cell>
        </row>
        <row r="1925">
          <cell r="A1925" t="str">
            <v>tous</v>
          </cell>
          <cell r="B1925" t="str">
            <v>1-Publics</v>
          </cell>
          <cell r="C1925" t="str">
            <v>toutes</v>
          </cell>
          <cell r="D1925" t="str">
            <v>09_educ_soc</v>
          </cell>
          <cell r="E1925" t="str">
            <v>tous</v>
          </cell>
          <cell r="F1925" t="str">
            <v>2003</v>
          </cell>
          <cell r="G1925">
            <v>1302</v>
          </cell>
          <cell r="H1925">
            <v>7111</v>
          </cell>
          <cell r="I1925">
            <v>2658</v>
          </cell>
          <cell r="J1925">
            <v>9769</v>
          </cell>
          <cell r="K1925">
            <v>9027.26</v>
          </cell>
          <cell r="L1925">
            <v>1150</v>
          </cell>
          <cell r="M1925">
            <v>5961</v>
          </cell>
          <cell r="N1925">
            <v>122</v>
          </cell>
          <cell r="O1925">
            <v>2536</v>
          </cell>
          <cell r="P1925">
            <v>1220.19</v>
          </cell>
          <cell r="Q1925">
            <v>7807.0700000000079</v>
          </cell>
          <cell r="R1925">
            <v>8964.7199999999993</v>
          </cell>
          <cell r="S1925">
            <v>1272</v>
          </cell>
          <cell r="T1925">
            <v>8497</v>
          </cell>
        </row>
        <row r="1926">
          <cell r="A1926" t="str">
            <v>tous</v>
          </cell>
          <cell r="B1926" t="str">
            <v>1-Publics</v>
          </cell>
          <cell r="C1926" t="str">
            <v>toutes</v>
          </cell>
          <cell r="D1926" t="str">
            <v>10_medtech</v>
          </cell>
          <cell r="E1926" t="str">
            <v>tous</v>
          </cell>
          <cell r="F1926" t="str">
            <v>1997</v>
          </cell>
          <cell r="G1926">
            <v>768</v>
          </cell>
          <cell r="H1926">
            <v>26439</v>
          </cell>
          <cell r="I1926">
            <v>7878</v>
          </cell>
          <cell r="J1926">
            <v>34317</v>
          </cell>
          <cell r="K1926">
            <v>32173.38</v>
          </cell>
        </row>
        <row r="1927">
          <cell r="A1927" t="str">
            <v>tous</v>
          </cell>
          <cell r="B1927" t="str">
            <v>1-Publics</v>
          </cell>
          <cell r="C1927" t="str">
            <v>toutes</v>
          </cell>
          <cell r="D1927" t="str">
            <v>10_medtech</v>
          </cell>
          <cell r="E1927" t="str">
            <v>tous</v>
          </cell>
          <cell r="F1927" t="str">
            <v>1998</v>
          </cell>
          <cell r="G1927">
            <v>774</v>
          </cell>
          <cell r="H1927">
            <v>26257</v>
          </cell>
          <cell r="I1927">
            <v>8333</v>
          </cell>
          <cell r="J1927">
            <v>34590</v>
          </cell>
          <cell r="K1927">
            <v>32367.39</v>
          </cell>
        </row>
        <row r="1928">
          <cell r="A1928" t="str">
            <v>tous</v>
          </cell>
          <cell r="B1928" t="str">
            <v>1-Publics</v>
          </cell>
          <cell r="C1928" t="str">
            <v>toutes</v>
          </cell>
          <cell r="D1928" t="str">
            <v>10_medtech</v>
          </cell>
          <cell r="E1928" t="str">
            <v>tous</v>
          </cell>
          <cell r="F1928" t="str">
            <v>1999</v>
          </cell>
          <cell r="G1928">
            <v>779</v>
          </cell>
          <cell r="H1928">
            <v>26212</v>
          </cell>
          <cell r="I1928">
            <v>8703</v>
          </cell>
          <cell r="J1928">
            <v>34915</v>
          </cell>
          <cell r="K1928">
            <v>32662.33</v>
          </cell>
        </row>
        <row r="1929">
          <cell r="A1929" t="str">
            <v>tous</v>
          </cell>
          <cell r="B1929" t="str">
            <v>1-Publics</v>
          </cell>
          <cell r="C1929" t="str">
            <v>toutes</v>
          </cell>
          <cell r="D1929" t="str">
            <v>10_medtech</v>
          </cell>
          <cell r="E1929" t="str">
            <v>tous</v>
          </cell>
          <cell r="F1929" t="str">
            <v>2000</v>
          </cell>
          <cell r="G1929">
            <v>768</v>
          </cell>
          <cell r="H1929">
            <v>26030</v>
          </cell>
          <cell r="I1929">
            <v>8977</v>
          </cell>
          <cell r="J1929">
            <v>35007</v>
          </cell>
          <cell r="K1929">
            <v>32669.14</v>
          </cell>
        </row>
        <row r="1930">
          <cell r="A1930" t="str">
            <v>tous</v>
          </cell>
          <cell r="B1930" t="str">
            <v>1-Publics</v>
          </cell>
          <cell r="C1930" t="str">
            <v>toutes</v>
          </cell>
          <cell r="D1930" t="str">
            <v>10_medtech</v>
          </cell>
          <cell r="E1930" t="str">
            <v>tous</v>
          </cell>
          <cell r="F1930" t="str">
            <v>2001</v>
          </cell>
          <cell r="G1930">
            <v>1654</v>
          </cell>
          <cell r="H1930">
            <v>26325</v>
          </cell>
          <cell r="I1930">
            <v>9242</v>
          </cell>
          <cell r="J1930">
            <v>35567</v>
          </cell>
          <cell r="K1930">
            <v>33245.74</v>
          </cell>
          <cell r="L1930">
            <v>7578</v>
          </cell>
          <cell r="M1930">
            <v>18747</v>
          </cell>
          <cell r="N1930">
            <v>398</v>
          </cell>
          <cell r="O1930">
            <v>8844</v>
          </cell>
          <cell r="P1930">
            <v>7865.99</v>
          </cell>
          <cell r="Q1930">
            <v>25379.75</v>
          </cell>
          <cell r="R1930">
            <v>33261.449999999997</v>
          </cell>
          <cell r="S1930">
            <v>7976</v>
          </cell>
          <cell r="T1930">
            <v>27591</v>
          </cell>
        </row>
        <row r="1931">
          <cell r="A1931" t="str">
            <v>tous</v>
          </cell>
          <cell r="B1931" t="str">
            <v>1-Publics</v>
          </cell>
          <cell r="C1931" t="str">
            <v>toutes</v>
          </cell>
          <cell r="D1931" t="str">
            <v>10_medtech</v>
          </cell>
          <cell r="E1931" t="str">
            <v>tous</v>
          </cell>
          <cell r="F1931" t="str">
            <v>2002</v>
          </cell>
          <cell r="G1931">
            <v>1688</v>
          </cell>
          <cell r="H1931">
            <v>27363</v>
          </cell>
          <cell r="I1931">
            <v>8640</v>
          </cell>
          <cell r="J1931">
            <v>36003</v>
          </cell>
          <cell r="K1931">
            <v>34081.318999999996</v>
          </cell>
          <cell r="L1931">
            <v>7719</v>
          </cell>
          <cell r="M1931">
            <v>19644</v>
          </cell>
          <cell r="N1931">
            <v>362</v>
          </cell>
          <cell r="O1931">
            <v>8278</v>
          </cell>
          <cell r="P1931">
            <v>7976.9139999999989</v>
          </cell>
          <cell r="Q1931">
            <v>25890.604999999974</v>
          </cell>
          <cell r="R1931">
            <v>37165.784300000028</v>
          </cell>
          <cell r="S1931">
            <v>8081</v>
          </cell>
          <cell r="T1931">
            <v>27922</v>
          </cell>
        </row>
        <row r="1932">
          <cell r="A1932" t="str">
            <v>tous</v>
          </cell>
          <cell r="B1932" t="str">
            <v>1-Publics</v>
          </cell>
          <cell r="C1932" t="str">
            <v>toutes</v>
          </cell>
          <cell r="D1932" t="str">
            <v>10_medtech</v>
          </cell>
          <cell r="E1932" t="str">
            <v>tous</v>
          </cell>
          <cell r="F1932" t="str">
            <v>2003</v>
          </cell>
          <cell r="G1932">
            <v>1681</v>
          </cell>
          <cell r="H1932">
            <v>28316</v>
          </cell>
          <cell r="I1932">
            <v>8900</v>
          </cell>
          <cell r="J1932">
            <v>37216</v>
          </cell>
          <cell r="K1932">
            <v>34955.379999999997</v>
          </cell>
          <cell r="L1932">
            <v>7901</v>
          </cell>
          <cell r="M1932">
            <v>20415</v>
          </cell>
          <cell r="N1932">
            <v>414</v>
          </cell>
          <cell r="O1932">
            <v>8486</v>
          </cell>
          <cell r="P1932">
            <v>8167.06</v>
          </cell>
          <cell r="Q1932">
            <v>26788.32</v>
          </cell>
          <cell r="R1932">
            <v>35496.159999999923</v>
          </cell>
          <cell r="S1932">
            <v>8315</v>
          </cell>
          <cell r="T1932">
            <v>28901</v>
          </cell>
        </row>
        <row r="1933">
          <cell r="A1933" t="str">
            <v>tous</v>
          </cell>
          <cell r="B1933" t="str">
            <v>1-Publics</v>
          </cell>
          <cell r="C1933" t="str">
            <v>toutes</v>
          </cell>
          <cell r="D1933" t="str">
            <v>11_techn</v>
          </cell>
          <cell r="E1933" t="str">
            <v>tous</v>
          </cell>
          <cell r="F1933" t="str">
            <v>1997</v>
          </cell>
          <cell r="G1933">
            <v>1053</v>
          </cell>
          <cell r="H1933">
            <v>81933</v>
          </cell>
          <cell r="I1933">
            <v>5957</v>
          </cell>
          <cell r="J1933">
            <v>87890</v>
          </cell>
          <cell r="K1933">
            <v>85806.630000000179</v>
          </cell>
        </row>
        <row r="1934">
          <cell r="A1934" t="str">
            <v>tous</v>
          </cell>
          <cell r="B1934" t="str">
            <v>1-Publics</v>
          </cell>
          <cell r="C1934" t="str">
            <v>toutes</v>
          </cell>
          <cell r="D1934" t="str">
            <v>11_techn</v>
          </cell>
          <cell r="E1934" t="str">
            <v>tous</v>
          </cell>
          <cell r="F1934" t="str">
            <v>1998</v>
          </cell>
          <cell r="G1934">
            <v>1048</v>
          </cell>
          <cell r="H1934">
            <v>81262</v>
          </cell>
          <cell r="I1934">
            <v>6105</v>
          </cell>
          <cell r="J1934">
            <v>87367</v>
          </cell>
          <cell r="K1934">
            <v>85168.360000000219</v>
          </cell>
        </row>
        <row r="1935">
          <cell r="A1935" t="str">
            <v>tous</v>
          </cell>
          <cell r="B1935" t="str">
            <v>1-Publics</v>
          </cell>
          <cell r="C1935" t="str">
            <v>toutes</v>
          </cell>
          <cell r="D1935" t="str">
            <v>11_techn</v>
          </cell>
          <cell r="E1935" t="str">
            <v>tous</v>
          </cell>
          <cell r="F1935" t="str">
            <v>1999</v>
          </cell>
          <cell r="G1935">
            <v>1038</v>
          </cell>
          <cell r="H1935">
            <v>80774</v>
          </cell>
          <cell r="I1935">
            <v>6273</v>
          </cell>
          <cell r="J1935">
            <v>87047</v>
          </cell>
          <cell r="K1935">
            <v>84877.109990000114</v>
          </cell>
        </row>
        <row r="1936">
          <cell r="A1936" t="str">
            <v>tous</v>
          </cell>
          <cell r="B1936" t="str">
            <v>1-Publics</v>
          </cell>
          <cell r="C1936" t="str">
            <v>toutes</v>
          </cell>
          <cell r="D1936" t="str">
            <v>11_techn</v>
          </cell>
          <cell r="E1936" t="str">
            <v>tous</v>
          </cell>
          <cell r="F1936" t="str">
            <v>2000</v>
          </cell>
          <cell r="G1936">
            <v>1021</v>
          </cell>
          <cell r="H1936">
            <v>80249</v>
          </cell>
          <cell r="I1936">
            <v>5948</v>
          </cell>
          <cell r="J1936">
            <v>86197</v>
          </cell>
          <cell r="K1936">
            <v>84263.3400000002</v>
          </cell>
        </row>
        <row r="1937">
          <cell r="A1937" t="str">
            <v>tous</v>
          </cell>
          <cell r="B1937" t="str">
            <v>1-Publics</v>
          </cell>
          <cell r="C1937" t="str">
            <v>toutes</v>
          </cell>
          <cell r="D1937" t="str">
            <v>11_techn</v>
          </cell>
          <cell r="E1937" t="str">
            <v>tous</v>
          </cell>
          <cell r="F1937" t="str">
            <v>2001</v>
          </cell>
          <cell r="G1937">
            <v>2563</v>
          </cell>
          <cell r="H1937">
            <v>79802</v>
          </cell>
          <cell r="I1937">
            <v>6061</v>
          </cell>
          <cell r="J1937">
            <v>85863</v>
          </cell>
          <cell r="K1937">
            <v>83923.100000000195</v>
          </cell>
          <cell r="L1937">
            <v>57962</v>
          </cell>
          <cell r="M1937">
            <v>21840</v>
          </cell>
          <cell r="N1937">
            <v>1414</v>
          </cell>
          <cell r="O1937">
            <v>4647</v>
          </cell>
          <cell r="P1937">
            <v>58876.940000000053</v>
          </cell>
          <cell r="Q1937">
            <v>25036.16</v>
          </cell>
          <cell r="R1937">
            <v>81632.00500000031</v>
          </cell>
          <cell r="S1937">
            <v>59376</v>
          </cell>
          <cell r="T1937">
            <v>26487</v>
          </cell>
        </row>
        <row r="1938">
          <cell r="A1938" t="str">
            <v>tous</v>
          </cell>
          <cell r="B1938" t="str">
            <v>1-Publics</v>
          </cell>
          <cell r="C1938" t="str">
            <v>toutes</v>
          </cell>
          <cell r="D1938" t="str">
            <v>11_techn</v>
          </cell>
          <cell r="E1938" t="str">
            <v>tous</v>
          </cell>
          <cell r="F1938" t="str">
            <v>2002</v>
          </cell>
          <cell r="G1938">
            <v>2604</v>
          </cell>
          <cell r="H1938">
            <v>80733</v>
          </cell>
          <cell r="I1938">
            <v>5735</v>
          </cell>
          <cell r="J1938">
            <v>86468</v>
          </cell>
          <cell r="K1938">
            <v>84736.519600000029</v>
          </cell>
          <cell r="L1938">
            <v>59128</v>
          </cell>
          <cell r="M1938">
            <v>21605</v>
          </cell>
          <cell r="N1938">
            <v>1391</v>
          </cell>
          <cell r="O1938">
            <v>4344</v>
          </cell>
          <cell r="P1938">
            <v>60025.970000000074</v>
          </cell>
          <cell r="Q1938">
            <v>24579.549600000002</v>
          </cell>
          <cell r="R1938">
            <v>145310.52820000023</v>
          </cell>
          <cell r="S1938">
            <v>60519</v>
          </cell>
          <cell r="T1938">
            <v>25949</v>
          </cell>
        </row>
        <row r="1939">
          <cell r="A1939" t="str">
            <v>tous</v>
          </cell>
          <cell r="B1939" t="str">
            <v>1-Publics</v>
          </cell>
          <cell r="C1939" t="str">
            <v>toutes</v>
          </cell>
          <cell r="D1939" t="str">
            <v>11_techn</v>
          </cell>
          <cell r="E1939" t="str">
            <v>tous</v>
          </cell>
          <cell r="F1939" t="str">
            <v>2003</v>
          </cell>
          <cell r="G1939">
            <v>2621</v>
          </cell>
          <cell r="H1939">
            <v>82615</v>
          </cell>
          <cell r="I1939">
            <v>6263</v>
          </cell>
          <cell r="J1939">
            <v>88878</v>
          </cell>
          <cell r="K1939">
            <v>86594.990000000253</v>
          </cell>
          <cell r="L1939">
            <v>60825</v>
          </cell>
          <cell r="M1939">
            <v>21790</v>
          </cell>
          <cell r="N1939">
            <v>1789</v>
          </cell>
          <cell r="O1939">
            <v>4474</v>
          </cell>
          <cell r="P1939">
            <v>61835.01</v>
          </cell>
          <cell r="Q1939">
            <v>24759.98</v>
          </cell>
          <cell r="R1939">
            <v>90038.260000000228</v>
          </cell>
          <cell r="S1939">
            <v>62614</v>
          </cell>
          <cell r="T1939">
            <v>26264</v>
          </cell>
        </row>
        <row r="1940">
          <cell r="A1940" t="str">
            <v>tous</v>
          </cell>
          <cell r="B1940" t="str">
            <v>1-Publics</v>
          </cell>
          <cell r="C1940" t="str">
            <v>toutes</v>
          </cell>
          <cell r="D1940" t="str">
            <v>12_total</v>
          </cell>
          <cell r="E1940" t="str">
            <v>tous</v>
          </cell>
          <cell r="F1940" t="str">
            <v>1997</v>
          </cell>
          <cell r="G1940">
            <v>1059</v>
          </cell>
          <cell r="H1940">
            <v>560436</v>
          </cell>
          <cell r="I1940">
            <v>121629</v>
          </cell>
          <cell r="J1940">
            <v>682065</v>
          </cell>
          <cell r="K1940">
            <v>643993.18999000126</v>
          </cell>
        </row>
        <row r="1941">
          <cell r="A1941" t="str">
            <v>tous</v>
          </cell>
          <cell r="B1941" t="str">
            <v>1-Publics</v>
          </cell>
          <cell r="C1941" t="str">
            <v>toutes</v>
          </cell>
          <cell r="D1941" t="str">
            <v>12_total</v>
          </cell>
          <cell r="E1941" t="str">
            <v>tous</v>
          </cell>
          <cell r="F1941" t="str">
            <v>1998</v>
          </cell>
          <cell r="G1941">
            <v>1054</v>
          </cell>
          <cell r="H1941">
            <v>555962</v>
          </cell>
          <cell r="I1941">
            <v>130248</v>
          </cell>
          <cell r="J1941">
            <v>686210</v>
          </cell>
          <cell r="K1941">
            <v>645888.5599900001</v>
          </cell>
        </row>
        <row r="1942">
          <cell r="A1942" t="str">
            <v>tous</v>
          </cell>
          <cell r="B1942" t="str">
            <v>1-Publics</v>
          </cell>
          <cell r="C1942" t="str">
            <v>toutes</v>
          </cell>
          <cell r="D1942" t="str">
            <v>12_total</v>
          </cell>
          <cell r="E1942" t="str">
            <v>tous</v>
          </cell>
          <cell r="F1942" t="str">
            <v>1999</v>
          </cell>
          <cell r="G1942">
            <v>1044</v>
          </cell>
          <cell r="H1942">
            <v>556068</v>
          </cell>
          <cell r="I1942">
            <v>137044</v>
          </cell>
          <cell r="J1942">
            <v>693112</v>
          </cell>
          <cell r="K1942">
            <v>652186.53997999954</v>
          </cell>
        </row>
        <row r="1943">
          <cell r="A1943" t="str">
            <v>tous</v>
          </cell>
          <cell r="B1943" t="str">
            <v>1-Publics</v>
          </cell>
          <cell r="C1943" t="str">
            <v>toutes</v>
          </cell>
          <cell r="D1943" t="str">
            <v>12_total</v>
          </cell>
          <cell r="E1943" t="str">
            <v>tous</v>
          </cell>
          <cell r="F1943" t="str">
            <v>2000</v>
          </cell>
          <cell r="G1943">
            <v>1024</v>
          </cell>
          <cell r="H1943">
            <v>557988</v>
          </cell>
          <cell r="I1943">
            <v>142083</v>
          </cell>
          <cell r="J1943">
            <v>700071</v>
          </cell>
          <cell r="K1943">
            <v>658030.69999999949</v>
          </cell>
        </row>
        <row r="1944">
          <cell r="A1944" t="str">
            <v>tous</v>
          </cell>
          <cell r="B1944" t="str">
            <v>1-Publics</v>
          </cell>
          <cell r="C1944" t="str">
            <v>toutes</v>
          </cell>
          <cell r="D1944" t="str">
            <v>12_total</v>
          </cell>
          <cell r="E1944" t="str">
            <v>tous</v>
          </cell>
          <cell r="F1944" t="str">
            <v>2001</v>
          </cell>
          <cell r="G1944">
            <v>2904</v>
          </cell>
          <cell r="H1944">
            <v>567481</v>
          </cell>
          <cell r="I1944">
            <v>145617</v>
          </cell>
          <cell r="J1944">
            <v>713098</v>
          </cell>
          <cell r="K1944">
            <v>671369.28</v>
          </cell>
          <cell r="L1944">
            <v>142318</v>
          </cell>
          <cell r="M1944">
            <v>425163</v>
          </cell>
          <cell r="N1944">
            <v>6366</v>
          </cell>
          <cell r="O1944">
            <v>139251</v>
          </cell>
          <cell r="P1944">
            <v>146406.08500000052</v>
          </cell>
          <cell r="Q1944">
            <v>524930.19499999937</v>
          </cell>
          <cell r="R1944">
            <v>675148.72499999858</v>
          </cell>
          <cell r="S1944">
            <v>148684</v>
          </cell>
          <cell r="T1944">
            <v>564414</v>
          </cell>
        </row>
        <row r="1945">
          <cell r="A1945" t="str">
            <v>tous</v>
          </cell>
          <cell r="B1945" t="str">
            <v>1-Publics</v>
          </cell>
          <cell r="C1945" t="str">
            <v>toutes</v>
          </cell>
          <cell r="D1945" t="str">
            <v>12_total</v>
          </cell>
          <cell r="E1945" t="str">
            <v>tous</v>
          </cell>
          <cell r="F1945" t="str">
            <v>2002</v>
          </cell>
          <cell r="G1945">
            <v>2906</v>
          </cell>
          <cell r="H1945">
            <v>588132</v>
          </cell>
          <cell r="I1945">
            <v>140958</v>
          </cell>
          <cell r="J1945">
            <v>729090</v>
          </cell>
          <cell r="K1945">
            <v>689669.58990000037</v>
          </cell>
          <cell r="L1945">
            <v>145546</v>
          </cell>
          <cell r="M1945">
            <v>442586</v>
          </cell>
          <cell r="N1945">
            <v>6220</v>
          </cell>
          <cell r="O1945">
            <v>134738</v>
          </cell>
          <cell r="P1945">
            <v>149485.83800000037</v>
          </cell>
          <cell r="Q1945">
            <v>539438.18190000055</v>
          </cell>
          <cell r="R1945">
            <v>975479.09710000025</v>
          </cell>
          <cell r="S1945">
            <v>151766</v>
          </cell>
          <cell r="T1945">
            <v>577324</v>
          </cell>
        </row>
        <row r="1946">
          <cell r="A1946" t="str">
            <v>tous</v>
          </cell>
          <cell r="B1946" t="str">
            <v>1-Publics</v>
          </cell>
          <cell r="C1946" t="str">
            <v>toutes</v>
          </cell>
          <cell r="D1946" t="str">
            <v>12_total</v>
          </cell>
          <cell r="E1946" t="str">
            <v>tous</v>
          </cell>
          <cell r="F1946" t="str">
            <v>2003</v>
          </cell>
          <cell r="G1946">
            <v>2898</v>
          </cell>
          <cell r="H1946">
            <v>606940</v>
          </cell>
          <cell r="I1946">
            <v>143375</v>
          </cell>
          <cell r="J1946">
            <v>750315</v>
          </cell>
          <cell r="K1946">
            <v>708555.56</v>
          </cell>
          <cell r="L1946">
            <v>148587</v>
          </cell>
          <cell r="M1946">
            <v>458251</v>
          </cell>
          <cell r="N1946">
            <v>6727</v>
          </cell>
          <cell r="O1946">
            <v>136648</v>
          </cell>
          <cell r="P1946">
            <v>152531.26999999999</v>
          </cell>
          <cell r="Q1946">
            <v>556024.27999999886</v>
          </cell>
          <cell r="R1946">
            <v>734607.65999999945</v>
          </cell>
          <cell r="S1946">
            <v>155314</v>
          </cell>
          <cell r="T1946">
            <v>594899</v>
          </cell>
        </row>
        <row r="1947">
          <cell r="A1947" t="str">
            <v>tous</v>
          </cell>
          <cell r="B1947" t="str">
            <v>2-Privés non lucr</v>
          </cell>
          <cell r="C1947" t="str">
            <v>toutes</v>
          </cell>
          <cell r="D1947" t="str">
            <v>01_adm</v>
          </cell>
          <cell r="E1947" t="str">
            <v>tous</v>
          </cell>
          <cell r="F1947" t="str">
            <v>1997</v>
          </cell>
          <cell r="G1947">
            <v>1130</v>
          </cell>
          <cell r="H1947">
            <v>12064</v>
          </cell>
          <cell r="I1947">
            <v>5922</v>
          </cell>
          <cell r="J1947">
            <v>17986</v>
          </cell>
          <cell r="K1947">
            <v>14837.8</v>
          </cell>
        </row>
        <row r="1948">
          <cell r="A1948" t="str">
            <v>tous</v>
          </cell>
          <cell r="B1948" t="str">
            <v>2-Privés non lucr</v>
          </cell>
          <cell r="C1948" t="str">
            <v>toutes</v>
          </cell>
          <cell r="D1948" t="str">
            <v>01_adm</v>
          </cell>
          <cell r="E1948" t="str">
            <v>tous</v>
          </cell>
          <cell r="F1948" t="str">
            <v>1998</v>
          </cell>
          <cell r="G1948">
            <v>1130</v>
          </cell>
          <cell r="H1948">
            <v>11995</v>
          </cell>
          <cell r="I1948">
            <v>6269</v>
          </cell>
          <cell r="J1948">
            <v>18264</v>
          </cell>
          <cell r="K1948">
            <v>14959.56</v>
          </cell>
        </row>
        <row r="1949">
          <cell r="A1949" t="str">
            <v>tous</v>
          </cell>
          <cell r="B1949" t="str">
            <v>2-Privés non lucr</v>
          </cell>
          <cell r="C1949" t="str">
            <v>toutes</v>
          </cell>
          <cell r="D1949" t="str">
            <v>01_adm</v>
          </cell>
          <cell r="E1949" t="str">
            <v>tous</v>
          </cell>
          <cell r="F1949" t="str">
            <v>1999</v>
          </cell>
          <cell r="G1949">
            <v>1092</v>
          </cell>
          <cell r="H1949">
            <v>11885</v>
          </cell>
          <cell r="I1949">
            <v>6567</v>
          </cell>
          <cell r="J1949">
            <v>18452</v>
          </cell>
          <cell r="K1949">
            <v>14918.24</v>
          </cell>
        </row>
        <row r="1950">
          <cell r="A1950" t="str">
            <v>tous</v>
          </cell>
          <cell r="B1950" t="str">
            <v>2-Privés non lucr</v>
          </cell>
          <cell r="C1950" t="str">
            <v>toutes</v>
          </cell>
          <cell r="D1950" t="str">
            <v>01_adm</v>
          </cell>
          <cell r="E1950" t="str">
            <v>tous</v>
          </cell>
          <cell r="F1950" t="str">
            <v>2000</v>
          </cell>
          <cell r="G1950">
            <v>1101</v>
          </cell>
          <cell r="H1950">
            <v>12400</v>
          </cell>
          <cell r="I1950">
            <v>6680</v>
          </cell>
          <cell r="J1950">
            <v>19080</v>
          </cell>
          <cell r="K1950">
            <v>15450.55</v>
          </cell>
          <cell r="L1950">
            <v>2164</v>
          </cell>
          <cell r="M1950">
            <v>10079</v>
          </cell>
          <cell r="N1950">
            <v>1051</v>
          </cell>
          <cell r="O1950">
            <v>5222</v>
          </cell>
          <cell r="P1950">
            <v>2537.04</v>
          </cell>
          <cell r="Q1950">
            <v>12661.53</v>
          </cell>
          <cell r="S1950">
            <v>3215</v>
          </cell>
          <cell r="T1950">
            <v>15301</v>
          </cell>
        </row>
        <row r="1951">
          <cell r="A1951" t="str">
            <v>tous</v>
          </cell>
          <cell r="B1951" t="str">
            <v>2-Privés non lucr</v>
          </cell>
          <cell r="C1951" t="str">
            <v>toutes</v>
          </cell>
          <cell r="D1951" t="str">
            <v>01_adm</v>
          </cell>
          <cell r="E1951" t="str">
            <v>tous</v>
          </cell>
          <cell r="F1951" t="str">
            <v>2001</v>
          </cell>
          <cell r="G1951">
            <v>949</v>
          </cell>
          <cell r="H1951">
            <v>12684</v>
          </cell>
          <cell r="I1951">
            <v>5504</v>
          </cell>
          <cell r="J1951">
            <v>18188</v>
          </cell>
          <cell r="K1951">
            <v>15758.91</v>
          </cell>
          <cell r="L1951">
            <v>2161</v>
          </cell>
          <cell r="M1951">
            <v>10523</v>
          </cell>
          <cell r="N1951">
            <v>726</v>
          </cell>
          <cell r="O1951">
            <v>4778</v>
          </cell>
          <cell r="P1951">
            <v>2502.23</v>
          </cell>
          <cell r="Q1951">
            <v>13256.68</v>
          </cell>
          <cell r="S1951">
            <v>2887</v>
          </cell>
          <cell r="T1951">
            <v>15301</v>
          </cell>
        </row>
        <row r="1952">
          <cell r="A1952" t="str">
            <v>tous</v>
          </cell>
          <cell r="B1952" t="str">
            <v>2-Privés non lucr</v>
          </cell>
          <cell r="C1952" t="str">
            <v>toutes</v>
          </cell>
          <cell r="D1952" t="str">
            <v>01_adm</v>
          </cell>
          <cell r="E1952" t="str">
            <v>tous</v>
          </cell>
          <cell r="F1952" t="str">
            <v>2002</v>
          </cell>
          <cell r="G1952">
            <v>917</v>
          </cell>
          <cell r="H1952">
            <v>12716</v>
          </cell>
          <cell r="I1952">
            <v>5607</v>
          </cell>
          <cell r="J1952">
            <v>18323</v>
          </cell>
          <cell r="K1952">
            <v>15779.41</v>
          </cell>
          <cell r="L1952">
            <v>2156</v>
          </cell>
          <cell r="M1952">
            <v>10560</v>
          </cell>
          <cell r="N1952">
            <v>722</v>
          </cell>
          <cell r="O1952">
            <v>4885</v>
          </cell>
          <cell r="P1952">
            <v>2487.39</v>
          </cell>
          <cell r="Q1952">
            <v>13344.93</v>
          </cell>
          <cell r="S1952">
            <v>2878</v>
          </cell>
          <cell r="T1952">
            <v>15445</v>
          </cell>
        </row>
        <row r="1953">
          <cell r="A1953" t="str">
            <v>tous</v>
          </cell>
          <cell r="B1953" t="str">
            <v>2-Privés non lucr</v>
          </cell>
          <cell r="C1953" t="str">
            <v>toutes</v>
          </cell>
          <cell r="D1953" t="str">
            <v>01_adm</v>
          </cell>
          <cell r="E1953" t="str">
            <v>tous</v>
          </cell>
          <cell r="F1953" t="str">
            <v>2003</v>
          </cell>
          <cell r="G1953">
            <v>939</v>
          </cell>
          <cell r="H1953">
            <v>12906</v>
          </cell>
          <cell r="I1953">
            <v>5942</v>
          </cell>
          <cell r="J1953">
            <v>18848</v>
          </cell>
          <cell r="K1953">
            <v>16084.89</v>
          </cell>
          <cell r="L1953">
            <v>2171</v>
          </cell>
          <cell r="M1953">
            <v>10735</v>
          </cell>
          <cell r="N1953">
            <v>754</v>
          </cell>
          <cell r="O1953">
            <v>5188</v>
          </cell>
          <cell r="P1953">
            <v>2489.19</v>
          </cell>
          <cell r="Q1953">
            <v>13595.72</v>
          </cell>
          <cell r="S1953">
            <v>2925</v>
          </cell>
          <cell r="T1953">
            <v>15923</v>
          </cell>
        </row>
        <row r="1954">
          <cell r="A1954" t="str">
            <v>tous</v>
          </cell>
          <cell r="B1954" t="str">
            <v>2-Privés non lucr</v>
          </cell>
          <cell r="C1954" t="str">
            <v>toutes</v>
          </cell>
          <cell r="D1954" t="str">
            <v>02_s_soins</v>
          </cell>
          <cell r="E1954" t="str">
            <v>tous</v>
          </cell>
          <cell r="F1954" t="str">
            <v>1997</v>
          </cell>
          <cell r="G1954">
            <v>1187</v>
          </cell>
          <cell r="H1954">
            <v>54640</v>
          </cell>
          <cell r="I1954">
            <v>21720</v>
          </cell>
          <cell r="J1954">
            <v>76360</v>
          </cell>
          <cell r="K1954">
            <v>66325.91</v>
          </cell>
        </row>
        <row r="1955">
          <cell r="A1955" t="str">
            <v>tous</v>
          </cell>
          <cell r="B1955" t="str">
            <v>2-Privés non lucr</v>
          </cell>
          <cell r="C1955" t="str">
            <v>toutes</v>
          </cell>
          <cell r="D1955" t="str">
            <v>02_s_soins</v>
          </cell>
          <cell r="E1955" t="str">
            <v>tous</v>
          </cell>
          <cell r="F1955" t="str">
            <v>1998</v>
          </cell>
          <cell r="G1955">
            <v>1205</v>
          </cell>
          <cell r="H1955">
            <v>53624</v>
          </cell>
          <cell r="I1955">
            <v>22936</v>
          </cell>
          <cell r="J1955">
            <v>76560</v>
          </cell>
          <cell r="K1955">
            <v>66046.100000000079</v>
          </cell>
        </row>
        <row r="1956">
          <cell r="A1956" t="str">
            <v>tous</v>
          </cell>
          <cell r="B1956" t="str">
            <v>2-Privés non lucr</v>
          </cell>
          <cell r="C1956" t="str">
            <v>toutes</v>
          </cell>
          <cell r="D1956" t="str">
            <v>02_s_soins</v>
          </cell>
          <cell r="E1956" t="str">
            <v>tous</v>
          </cell>
          <cell r="F1956" t="str">
            <v>1999</v>
          </cell>
          <cell r="G1956">
            <v>1181</v>
          </cell>
          <cell r="H1956">
            <v>53518</v>
          </cell>
          <cell r="I1956">
            <v>24016</v>
          </cell>
          <cell r="J1956">
            <v>77534</v>
          </cell>
          <cell r="K1956">
            <v>66730.95</v>
          </cell>
        </row>
        <row r="1957">
          <cell r="A1957" t="str">
            <v>tous</v>
          </cell>
          <cell r="B1957" t="str">
            <v>2-Privés non lucr</v>
          </cell>
          <cell r="C1957" t="str">
            <v>toutes</v>
          </cell>
          <cell r="D1957" t="str">
            <v>02_s_soins</v>
          </cell>
          <cell r="E1957" t="str">
            <v>tous</v>
          </cell>
          <cell r="F1957" t="str">
            <v>2000</v>
          </cell>
          <cell r="G1957">
            <v>1181</v>
          </cell>
          <cell r="H1957">
            <v>56306</v>
          </cell>
          <cell r="I1957">
            <v>24978</v>
          </cell>
          <cell r="J1957">
            <v>81284</v>
          </cell>
          <cell r="K1957">
            <v>70063.02</v>
          </cell>
          <cell r="L1957">
            <v>9205</v>
          </cell>
          <cell r="M1957">
            <v>45991</v>
          </cell>
          <cell r="N1957">
            <v>2333</v>
          </cell>
          <cell r="O1957">
            <v>22260</v>
          </cell>
          <cell r="P1957">
            <v>10425.780000000001</v>
          </cell>
          <cell r="Q1957">
            <v>58238.3</v>
          </cell>
          <cell r="S1957">
            <v>11538</v>
          </cell>
          <cell r="T1957">
            <v>68251</v>
          </cell>
        </row>
        <row r="1958">
          <cell r="A1958" t="str">
            <v>tous</v>
          </cell>
          <cell r="B1958" t="str">
            <v>2-Privés non lucr</v>
          </cell>
          <cell r="C1958" t="str">
            <v>toutes</v>
          </cell>
          <cell r="D1958" t="str">
            <v>02_s_soins</v>
          </cell>
          <cell r="E1958" t="str">
            <v>tous</v>
          </cell>
          <cell r="F1958" t="str">
            <v>2001</v>
          </cell>
          <cell r="G1958">
            <v>986</v>
          </cell>
          <cell r="H1958">
            <v>57473</v>
          </cell>
          <cell r="I1958">
            <v>24732</v>
          </cell>
          <cell r="J1958">
            <v>82205</v>
          </cell>
          <cell r="K1958">
            <v>71200.370000000068</v>
          </cell>
          <cell r="L1958">
            <v>9683</v>
          </cell>
          <cell r="M1958">
            <v>47790</v>
          </cell>
          <cell r="N1958">
            <v>2352</v>
          </cell>
          <cell r="O1958">
            <v>22380</v>
          </cell>
          <cell r="P1958">
            <v>10850.84</v>
          </cell>
          <cell r="Q1958">
            <v>60349.530000000057</v>
          </cell>
          <cell r="S1958">
            <v>12035</v>
          </cell>
          <cell r="T1958">
            <v>70170</v>
          </cell>
        </row>
        <row r="1959">
          <cell r="A1959" t="str">
            <v>tous</v>
          </cell>
          <cell r="B1959" t="str">
            <v>2-Privés non lucr</v>
          </cell>
          <cell r="C1959" t="str">
            <v>toutes</v>
          </cell>
          <cell r="D1959" t="str">
            <v>02_s_soins</v>
          </cell>
          <cell r="E1959" t="str">
            <v>tous</v>
          </cell>
          <cell r="F1959" t="str">
            <v>2002</v>
          </cell>
          <cell r="G1959">
            <v>944</v>
          </cell>
          <cell r="H1959">
            <v>57734</v>
          </cell>
          <cell r="I1959">
            <v>24904</v>
          </cell>
          <cell r="J1959">
            <v>82638</v>
          </cell>
          <cell r="K1959">
            <v>71562.009999999995</v>
          </cell>
          <cell r="L1959">
            <v>9613</v>
          </cell>
          <cell r="M1959">
            <v>48121</v>
          </cell>
          <cell r="N1959">
            <v>2418</v>
          </cell>
          <cell r="O1959">
            <v>22486</v>
          </cell>
          <cell r="P1959">
            <v>10799.72</v>
          </cell>
          <cell r="Q1959">
            <v>60837.760000000002</v>
          </cell>
          <cell r="S1959">
            <v>12031</v>
          </cell>
          <cell r="T1959">
            <v>70607</v>
          </cell>
        </row>
        <row r="1960">
          <cell r="A1960" t="str">
            <v>tous</v>
          </cell>
          <cell r="B1960" t="str">
            <v>2-Privés non lucr</v>
          </cell>
          <cell r="C1960" t="str">
            <v>toutes</v>
          </cell>
          <cell r="D1960" t="str">
            <v>02_s_soins</v>
          </cell>
          <cell r="E1960" t="str">
            <v>tous</v>
          </cell>
          <cell r="F1960" t="str">
            <v>2003</v>
          </cell>
          <cell r="G1960">
            <v>960</v>
          </cell>
          <cell r="H1960">
            <v>58204</v>
          </cell>
          <cell r="I1960">
            <v>25502</v>
          </cell>
          <cell r="J1960">
            <v>83706</v>
          </cell>
          <cell r="K1960">
            <v>71931.509999999995</v>
          </cell>
          <cell r="L1960">
            <v>9567</v>
          </cell>
          <cell r="M1960">
            <v>48637</v>
          </cell>
          <cell r="N1960">
            <v>2548</v>
          </cell>
          <cell r="O1960">
            <v>22954</v>
          </cell>
          <cell r="P1960">
            <v>10709.16</v>
          </cell>
          <cell r="Q1960">
            <v>61212.780000000086</v>
          </cell>
          <cell r="S1960">
            <v>12115</v>
          </cell>
          <cell r="T1960">
            <v>71591</v>
          </cell>
        </row>
        <row r="1961">
          <cell r="A1961" t="str">
            <v>tous</v>
          </cell>
          <cell r="B1961" t="str">
            <v>2-Privés non lucr</v>
          </cell>
          <cell r="C1961" t="str">
            <v>toutes</v>
          </cell>
          <cell r="D1961" t="str">
            <v>03_sagfem</v>
          </cell>
          <cell r="E1961" t="str">
            <v>tous</v>
          </cell>
          <cell r="F1961" t="str">
            <v>1997</v>
          </cell>
          <cell r="G1961">
            <v>64</v>
          </cell>
          <cell r="H1961">
            <v>428</v>
          </cell>
          <cell r="I1961">
            <v>326</v>
          </cell>
          <cell r="J1961">
            <v>754</v>
          </cell>
          <cell r="K1961">
            <v>615.05999999999995</v>
          </cell>
        </row>
        <row r="1962">
          <cell r="A1962" t="str">
            <v>tous</v>
          </cell>
          <cell r="B1962" t="str">
            <v>2-Privés non lucr</v>
          </cell>
          <cell r="C1962" t="str">
            <v>toutes</v>
          </cell>
          <cell r="D1962" t="str">
            <v>03_sagfem</v>
          </cell>
          <cell r="E1962" t="str">
            <v>tous</v>
          </cell>
          <cell r="F1962" t="str">
            <v>1998</v>
          </cell>
          <cell r="G1962">
            <v>63</v>
          </cell>
          <cell r="H1962">
            <v>430</v>
          </cell>
          <cell r="I1962">
            <v>334</v>
          </cell>
          <cell r="J1962">
            <v>764</v>
          </cell>
          <cell r="K1962">
            <v>629.01</v>
          </cell>
        </row>
        <row r="1963">
          <cell r="A1963" t="str">
            <v>tous</v>
          </cell>
          <cell r="B1963" t="str">
            <v>2-Privés non lucr</v>
          </cell>
          <cell r="C1963" t="str">
            <v>toutes</v>
          </cell>
          <cell r="D1963" t="str">
            <v>03_sagfem</v>
          </cell>
          <cell r="E1963" t="str">
            <v>tous</v>
          </cell>
          <cell r="F1963" t="str">
            <v>1999</v>
          </cell>
          <cell r="G1963">
            <v>63</v>
          </cell>
          <cell r="H1963">
            <v>420</v>
          </cell>
          <cell r="I1963">
            <v>343</v>
          </cell>
          <cell r="J1963">
            <v>763</v>
          </cell>
          <cell r="K1963">
            <v>636.42999999999995</v>
          </cell>
        </row>
        <row r="1964">
          <cell r="A1964" t="str">
            <v>tous</v>
          </cell>
          <cell r="B1964" t="str">
            <v>2-Privés non lucr</v>
          </cell>
          <cell r="C1964" t="str">
            <v>toutes</v>
          </cell>
          <cell r="D1964" t="str">
            <v>03_sagfem</v>
          </cell>
          <cell r="E1964" t="str">
            <v>tous</v>
          </cell>
          <cell r="F1964" t="str">
            <v>2000</v>
          </cell>
          <cell r="G1964">
            <v>59</v>
          </cell>
          <cell r="H1964">
            <v>498</v>
          </cell>
          <cell r="I1964">
            <v>369</v>
          </cell>
          <cell r="J1964">
            <v>867</v>
          </cell>
          <cell r="K1964">
            <v>705.04</v>
          </cell>
          <cell r="L1964">
            <v>15</v>
          </cell>
          <cell r="M1964">
            <v>483</v>
          </cell>
          <cell r="N1964">
            <v>29</v>
          </cell>
          <cell r="O1964">
            <v>340</v>
          </cell>
          <cell r="P1964">
            <v>26.9</v>
          </cell>
          <cell r="Q1964">
            <v>678.14</v>
          </cell>
          <cell r="S1964">
            <v>44</v>
          </cell>
          <cell r="T1964">
            <v>823</v>
          </cell>
        </row>
        <row r="1965">
          <cell r="A1965" t="str">
            <v>tous</v>
          </cell>
          <cell r="B1965" t="str">
            <v>2-Privés non lucr</v>
          </cell>
          <cell r="C1965" t="str">
            <v>toutes</v>
          </cell>
          <cell r="D1965" t="str">
            <v>03_sagfem</v>
          </cell>
          <cell r="E1965" t="str">
            <v>tous</v>
          </cell>
          <cell r="F1965" t="str">
            <v>2001</v>
          </cell>
          <cell r="G1965">
            <v>53</v>
          </cell>
          <cell r="H1965">
            <v>501</v>
          </cell>
          <cell r="I1965">
            <v>361</v>
          </cell>
          <cell r="J1965">
            <v>862</v>
          </cell>
          <cell r="K1965">
            <v>711.49</v>
          </cell>
          <cell r="L1965">
            <v>1</v>
          </cell>
          <cell r="M1965">
            <v>500</v>
          </cell>
          <cell r="N1965">
            <v>3</v>
          </cell>
          <cell r="O1965">
            <v>358</v>
          </cell>
          <cell r="P1965">
            <v>1.88</v>
          </cell>
          <cell r="Q1965">
            <v>709.61</v>
          </cell>
          <cell r="S1965">
            <v>4</v>
          </cell>
          <cell r="T1965">
            <v>858</v>
          </cell>
        </row>
        <row r="1966">
          <cell r="A1966" t="str">
            <v>tous</v>
          </cell>
          <cell r="B1966" t="str">
            <v>2-Privés non lucr</v>
          </cell>
          <cell r="C1966" t="str">
            <v>toutes</v>
          </cell>
          <cell r="D1966" t="str">
            <v>03_sagfem</v>
          </cell>
          <cell r="E1966" t="str">
            <v>tous</v>
          </cell>
          <cell r="F1966" t="str">
            <v>2002</v>
          </cell>
          <cell r="G1966">
            <v>50</v>
          </cell>
          <cell r="H1966">
            <v>506</v>
          </cell>
          <cell r="I1966">
            <v>349</v>
          </cell>
          <cell r="J1966">
            <v>855</v>
          </cell>
          <cell r="K1966">
            <v>703.64</v>
          </cell>
          <cell r="L1966">
            <v>3</v>
          </cell>
          <cell r="M1966">
            <v>503</v>
          </cell>
          <cell r="N1966">
            <v>2</v>
          </cell>
          <cell r="O1966">
            <v>347</v>
          </cell>
          <cell r="P1966">
            <v>4.05</v>
          </cell>
          <cell r="Q1966">
            <v>699.59</v>
          </cell>
          <cell r="S1966">
            <v>5</v>
          </cell>
          <cell r="T1966">
            <v>850</v>
          </cell>
        </row>
        <row r="1967">
          <cell r="A1967" t="str">
            <v>tous</v>
          </cell>
          <cell r="B1967" t="str">
            <v>2-Privés non lucr</v>
          </cell>
          <cell r="C1967" t="str">
            <v>toutes</v>
          </cell>
          <cell r="D1967" t="str">
            <v>03_sagfem</v>
          </cell>
          <cell r="E1967" t="str">
            <v>tous</v>
          </cell>
          <cell r="F1967" t="str">
            <v>2003</v>
          </cell>
          <cell r="G1967">
            <v>53</v>
          </cell>
          <cell r="H1967">
            <v>528</v>
          </cell>
          <cell r="I1967">
            <v>366</v>
          </cell>
          <cell r="J1967">
            <v>894</v>
          </cell>
          <cell r="K1967">
            <v>740.63</v>
          </cell>
          <cell r="L1967">
            <v>4</v>
          </cell>
          <cell r="M1967">
            <v>524</v>
          </cell>
          <cell r="N1967">
            <v>3</v>
          </cell>
          <cell r="O1967">
            <v>363</v>
          </cell>
          <cell r="P1967">
            <v>4.4800000000000004</v>
          </cell>
          <cell r="Q1967">
            <v>736.15</v>
          </cell>
          <cell r="S1967">
            <v>7</v>
          </cell>
          <cell r="T1967">
            <v>887</v>
          </cell>
        </row>
        <row r="1968">
          <cell r="A1968" t="str">
            <v>tous</v>
          </cell>
          <cell r="B1968" t="str">
            <v>2-Privés non lucr</v>
          </cell>
          <cell r="C1968" t="str">
            <v>toutes</v>
          </cell>
          <cell r="D1968" t="str">
            <v>04_encad</v>
          </cell>
          <cell r="E1968" t="str">
            <v>tous</v>
          </cell>
          <cell r="F1968" t="str">
            <v>1997</v>
          </cell>
          <cell r="G1968">
            <v>686</v>
          </cell>
          <cell r="H1968">
            <v>3386</v>
          </cell>
          <cell r="I1968">
            <v>519</v>
          </cell>
          <cell r="J1968">
            <v>3905</v>
          </cell>
          <cell r="K1968">
            <v>3667.5500000000065</v>
          </cell>
        </row>
        <row r="1969">
          <cell r="A1969" t="str">
            <v>tous</v>
          </cell>
          <cell r="B1969" t="str">
            <v>2-Privés non lucr</v>
          </cell>
          <cell r="C1969" t="str">
            <v>toutes</v>
          </cell>
          <cell r="D1969" t="str">
            <v>04_encad</v>
          </cell>
          <cell r="E1969" t="str">
            <v>tous</v>
          </cell>
          <cell r="F1969" t="str">
            <v>1998</v>
          </cell>
          <cell r="G1969">
            <v>696</v>
          </cell>
          <cell r="H1969">
            <v>3289</v>
          </cell>
          <cell r="I1969">
            <v>543</v>
          </cell>
          <cell r="J1969">
            <v>3832</v>
          </cell>
          <cell r="K1969">
            <v>3573.84</v>
          </cell>
        </row>
        <row r="1970">
          <cell r="A1970" t="str">
            <v>tous</v>
          </cell>
          <cell r="B1970" t="str">
            <v>2-Privés non lucr</v>
          </cell>
          <cell r="C1970" t="str">
            <v>toutes</v>
          </cell>
          <cell r="D1970" t="str">
            <v>04_encad</v>
          </cell>
          <cell r="E1970" t="str">
            <v>tous</v>
          </cell>
          <cell r="F1970" t="str">
            <v>1999</v>
          </cell>
          <cell r="G1970">
            <v>699</v>
          </cell>
          <cell r="H1970">
            <v>3341</v>
          </cell>
          <cell r="I1970">
            <v>601</v>
          </cell>
          <cell r="J1970">
            <v>3942</v>
          </cell>
          <cell r="K1970">
            <v>3640.91</v>
          </cell>
        </row>
        <row r="1971">
          <cell r="A1971" t="str">
            <v>tous</v>
          </cell>
          <cell r="B1971" t="str">
            <v>2-Privés non lucr</v>
          </cell>
          <cell r="C1971" t="str">
            <v>toutes</v>
          </cell>
          <cell r="D1971" t="str">
            <v>04_encad</v>
          </cell>
          <cell r="E1971" t="str">
            <v>tous</v>
          </cell>
          <cell r="F1971" t="str">
            <v>2000</v>
          </cell>
          <cell r="G1971">
            <v>743</v>
          </cell>
          <cell r="H1971">
            <v>3374</v>
          </cell>
          <cell r="I1971">
            <v>644</v>
          </cell>
          <cell r="J1971">
            <v>4018</v>
          </cell>
          <cell r="K1971">
            <v>3684.29</v>
          </cell>
          <cell r="L1971">
            <v>750</v>
          </cell>
          <cell r="M1971">
            <v>2571</v>
          </cell>
          <cell r="N1971">
            <v>100</v>
          </cell>
          <cell r="O1971">
            <v>499</v>
          </cell>
          <cell r="P1971">
            <v>796.13</v>
          </cell>
          <cell r="Q1971">
            <v>2823.42</v>
          </cell>
          <cell r="S1971">
            <v>850</v>
          </cell>
          <cell r="T1971">
            <v>3070</v>
          </cell>
        </row>
        <row r="1972">
          <cell r="A1972" t="str">
            <v>tous</v>
          </cell>
          <cell r="B1972" t="str">
            <v>2-Privés non lucr</v>
          </cell>
          <cell r="C1972" t="str">
            <v>toutes</v>
          </cell>
          <cell r="D1972" t="str">
            <v>04_encad</v>
          </cell>
          <cell r="E1972" t="str">
            <v>tous</v>
          </cell>
          <cell r="F1972" t="str">
            <v>2001</v>
          </cell>
          <cell r="G1972">
            <v>693</v>
          </cell>
          <cell r="H1972">
            <v>3470</v>
          </cell>
          <cell r="I1972">
            <v>599</v>
          </cell>
          <cell r="J1972">
            <v>4069</v>
          </cell>
          <cell r="K1972">
            <v>3791.25</v>
          </cell>
          <cell r="L1972">
            <v>776</v>
          </cell>
          <cell r="M1972">
            <v>2694</v>
          </cell>
          <cell r="N1972">
            <v>109</v>
          </cell>
          <cell r="O1972">
            <v>490</v>
          </cell>
          <cell r="P1972">
            <v>826.04</v>
          </cell>
          <cell r="Q1972">
            <v>2965.21</v>
          </cell>
          <cell r="S1972">
            <v>885</v>
          </cell>
          <cell r="T1972">
            <v>3184</v>
          </cell>
        </row>
        <row r="1973">
          <cell r="A1973" t="str">
            <v>tous</v>
          </cell>
          <cell r="B1973" t="str">
            <v>2-Privés non lucr</v>
          </cell>
          <cell r="C1973" t="str">
            <v>toutes</v>
          </cell>
          <cell r="D1973" t="str">
            <v>04_encad</v>
          </cell>
          <cell r="E1973" t="str">
            <v>tous</v>
          </cell>
          <cell r="F1973" t="str">
            <v>2002</v>
          </cell>
          <cell r="G1973">
            <v>690</v>
          </cell>
          <cell r="H1973">
            <v>3425</v>
          </cell>
          <cell r="I1973">
            <v>547</v>
          </cell>
          <cell r="J1973">
            <v>3972</v>
          </cell>
          <cell r="K1973">
            <v>3732.99</v>
          </cell>
          <cell r="L1973">
            <v>772</v>
          </cell>
          <cell r="M1973">
            <v>2653</v>
          </cell>
          <cell r="N1973">
            <v>102</v>
          </cell>
          <cell r="O1973">
            <v>445</v>
          </cell>
          <cell r="P1973">
            <v>824.42</v>
          </cell>
          <cell r="Q1973">
            <v>2908.57</v>
          </cell>
          <cell r="S1973">
            <v>874</v>
          </cell>
          <cell r="T1973">
            <v>3098</v>
          </cell>
        </row>
        <row r="1974">
          <cell r="A1974" t="str">
            <v>tous</v>
          </cell>
          <cell r="B1974" t="str">
            <v>2-Privés non lucr</v>
          </cell>
          <cell r="C1974" t="str">
            <v>toutes</v>
          </cell>
          <cell r="D1974" t="str">
            <v>04_encad</v>
          </cell>
          <cell r="E1974" t="str">
            <v>tous</v>
          </cell>
          <cell r="F1974" t="str">
            <v>2003</v>
          </cell>
          <cell r="G1974">
            <v>712</v>
          </cell>
          <cell r="H1974">
            <v>3376</v>
          </cell>
          <cell r="I1974">
            <v>568</v>
          </cell>
          <cell r="J1974">
            <v>3944</v>
          </cell>
          <cell r="K1974">
            <v>3685.54</v>
          </cell>
          <cell r="L1974">
            <v>751</v>
          </cell>
          <cell r="M1974">
            <v>2625</v>
          </cell>
          <cell r="N1974">
            <v>100</v>
          </cell>
          <cell r="O1974">
            <v>468</v>
          </cell>
          <cell r="P1974">
            <v>797.29</v>
          </cell>
          <cell r="Q1974">
            <v>2888.25</v>
          </cell>
          <cell r="S1974">
            <v>851</v>
          </cell>
          <cell r="T1974">
            <v>3093</v>
          </cell>
        </row>
        <row r="1975">
          <cell r="A1975" t="str">
            <v>tous</v>
          </cell>
          <cell r="B1975" t="str">
            <v>2-Privés non lucr</v>
          </cell>
          <cell r="C1975" t="str">
            <v>toutes</v>
          </cell>
          <cell r="D1975" t="str">
            <v>05_infirm</v>
          </cell>
          <cell r="E1975" t="str">
            <v>tous</v>
          </cell>
          <cell r="F1975" t="str">
            <v>1997</v>
          </cell>
          <cell r="G1975">
            <v>1112</v>
          </cell>
          <cell r="H1975">
            <v>20624</v>
          </cell>
          <cell r="I1975">
            <v>8207</v>
          </cell>
          <cell r="J1975">
            <v>28831</v>
          </cell>
          <cell r="K1975">
            <v>25276.42</v>
          </cell>
        </row>
        <row r="1976">
          <cell r="A1976" t="str">
            <v>tous</v>
          </cell>
          <cell r="B1976" t="str">
            <v>2-Privés non lucr</v>
          </cell>
          <cell r="C1976" t="str">
            <v>toutes</v>
          </cell>
          <cell r="D1976" t="str">
            <v>05_infirm</v>
          </cell>
          <cell r="E1976" t="str">
            <v>tous</v>
          </cell>
          <cell r="F1976" t="str">
            <v>1998</v>
          </cell>
          <cell r="G1976">
            <v>1132</v>
          </cell>
          <cell r="H1976">
            <v>20449</v>
          </cell>
          <cell r="I1976">
            <v>8628</v>
          </cell>
          <cell r="J1976">
            <v>29077</v>
          </cell>
          <cell r="K1976">
            <v>25367.65</v>
          </cell>
        </row>
        <row r="1977">
          <cell r="A1977" t="str">
            <v>tous</v>
          </cell>
          <cell r="B1977" t="str">
            <v>2-Privés non lucr</v>
          </cell>
          <cell r="C1977" t="str">
            <v>toutes</v>
          </cell>
          <cell r="D1977" t="str">
            <v>05_infirm</v>
          </cell>
          <cell r="E1977" t="str">
            <v>tous</v>
          </cell>
          <cell r="F1977" t="str">
            <v>1999</v>
          </cell>
          <cell r="G1977">
            <v>1107</v>
          </cell>
          <cell r="H1977">
            <v>20592</v>
          </cell>
          <cell r="I1977">
            <v>8688</v>
          </cell>
          <cell r="J1977">
            <v>29280</v>
          </cell>
          <cell r="K1977">
            <v>25696.04</v>
          </cell>
        </row>
        <row r="1978">
          <cell r="A1978" t="str">
            <v>tous</v>
          </cell>
          <cell r="B1978" t="str">
            <v>2-Privés non lucr</v>
          </cell>
          <cell r="C1978" t="str">
            <v>toutes</v>
          </cell>
          <cell r="D1978" t="str">
            <v>05_infirm</v>
          </cell>
          <cell r="E1978" t="str">
            <v>tous</v>
          </cell>
          <cell r="F1978" t="str">
            <v>2000</v>
          </cell>
          <cell r="G1978">
            <v>1106</v>
          </cell>
          <cell r="H1978">
            <v>22018</v>
          </cell>
          <cell r="I1978">
            <v>9049</v>
          </cell>
          <cell r="J1978">
            <v>31067</v>
          </cell>
          <cell r="K1978">
            <v>27323.89</v>
          </cell>
          <cell r="L1978">
            <v>3474</v>
          </cell>
          <cell r="M1978">
            <v>18114</v>
          </cell>
          <cell r="N1978">
            <v>689</v>
          </cell>
          <cell r="O1978">
            <v>8213</v>
          </cell>
          <cell r="P1978">
            <v>3882.15</v>
          </cell>
          <cell r="Q1978">
            <v>22896.78</v>
          </cell>
          <cell r="S1978">
            <v>4163</v>
          </cell>
          <cell r="T1978">
            <v>26327</v>
          </cell>
        </row>
        <row r="1979">
          <cell r="A1979" t="str">
            <v>tous</v>
          </cell>
          <cell r="B1979" t="str">
            <v>2-Privés non lucr</v>
          </cell>
          <cell r="C1979" t="str">
            <v>toutes</v>
          </cell>
          <cell r="D1979" t="str">
            <v>05_infirm</v>
          </cell>
          <cell r="E1979" t="str">
            <v>tous</v>
          </cell>
          <cell r="F1979" t="str">
            <v>2001</v>
          </cell>
          <cell r="G1979">
            <v>952</v>
          </cell>
          <cell r="H1979">
            <v>22296</v>
          </cell>
          <cell r="I1979">
            <v>8905</v>
          </cell>
          <cell r="J1979">
            <v>31201</v>
          </cell>
          <cell r="K1979">
            <v>27559.55</v>
          </cell>
          <cell r="L1979">
            <v>3575</v>
          </cell>
          <cell r="M1979">
            <v>18721</v>
          </cell>
          <cell r="N1979">
            <v>640</v>
          </cell>
          <cell r="O1979">
            <v>8265</v>
          </cell>
          <cell r="P1979">
            <v>3907.33</v>
          </cell>
          <cell r="Q1979">
            <v>23652.22</v>
          </cell>
          <cell r="S1979">
            <v>4215</v>
          </cell>
          <cell r="T1979">
            <v>26986</v>
          </cell>
        </row>
        <row r="1980">
          <cell r="A1980" t="str">
            <v>tous</v>
          </cell>
          <cell r="B1980" t="str">
            <v>2-Privés non lucr</v>
          </cell>
          <cell r="C1980" t="str">
            <v>toutes</v>
          </cell>
          <cell r="D1980" t="str">
            <v>05_infirm</v>
          </cell>
          <cell r="E1980" t="str">
            <v>tous</v>
          </cell>
          <cell r="F1980" t="str">
            <v>2002</v>
          </cell>
          <cell r="G1980">
            <v>913</v>
          </cell>
          <cell r="H1980">
            <v>22299</v>
          </cell>
          <cell r="I1980">
            <v>9038</v>
          </cell>
          <cell r="J1980">
            <v>31337</v>
          </cell>
          <cell r="K1980">
            <v>27601.68</v>
          </cell>
          <cell r="L1980">
            <v>3550</v>
          </cell>
          <cell r="M1980">
            <v>18749</v>
          </cell>
          <cell r="N1980">
            <v>714</v>
          </cell>
          <cell r="O1980">
            <v>8324</v>
          </cell>
          <cell r="P1980">
            <v>3915.96</v>
          </cell>
          <cell r="Q1980">
            <v>23721.82</v>
          </cell>
          <cell r="S1980">
            <v>4264</v>
          </cell>
          <cell r="T1980">
            <v>27073</v>
          </cell>
        </row>
        <row r="1981">
          <cell r="A1981" t="str">
            <v>tous</v>
          </cell>
          <cell r="B1981" t="str">
            <v>2-Privés non lucr</v>
          </cell>
          <cell r="C1981" t="str">
            <v>toutes</v>
          </cell>
          <cell r="D1981" t="str">
            <v>05_infirm</v>
          </cell>
          <cell r="E1981" t="str">
            <v>tous</v>
          </cell>
          <cell r="F1981" t="str">
            <v>2003</v>
          </cell>
          <cell r="G1981">
            <v>915</v>
          </cell>
          <cell r="H1981">
            <v>22359</v>
          </cell>
          <cell r="I1981">
            <v>9293</v>
          </cell>
          <cell r="J1981">
            <v>31652</v>
          </cell>
          <cell r="K1981">
            <v>27695.49</v>
          </cell>
          <cell r="L1981">
            <v>3502</v>
          </cell>
          <cell r="M1981">
            <v>18857</v>
          </cell>
          <cell r="N1981">
            <v>763</v>
          </cell>
          <cell r="O1981">
            <v>8530</v>
          </cell>
          <cell r="P1981">
            <v>3852.49</v>
          </cell>
          <cell r="Q1981">
            <v>23842.93</v>
          </cell>
          <cell r="S1981">
            <v>4265</v>
          </cell>
          <cell r="T1981">
            <v>27387</v>
          </cell>
        </row>
        <row r="1982">
          <cell r="A1982" t="str">
            <v>tous</v>
          </cell>
          <cell r="B1982" t="str">
            <v>2-Privés non lucr</v>
          </cell>
          <cell r="C1982" t="str">
            <v>toutes</v>
          </cell>
          <cell r="D1982" t="str">
            <v>06_aides</v>
          </cell>
          <cell r="E1982" t="str">
            <v>tous</v>
          </cell>
          <cell r="F1982" t="str">
            <v>1997</v>
          </cell>
          <cell r="G1982">
            <v>836</v>
          </cell>
          <cell r="H1982">
            <v>15797</v>
          </cell>
          <cell r="I1982">
            <v>5099</v>
          </cell>
          <cell r="J1982">
            <v>20896</v>
          </cell>
          <cell r="K1982">
            <v>18467.98</v>
          </cell>
        </row>
        <row r="1983">
          <cell r="A1983" t="str">
            <v>tous</v>
          </cell>
          <cell r="B1983" t="str">
            <v>2-Privés non lucr</v>
          </cell>
          <cell r="C1983" t="str">
            <v>toutes</v>
          </cell>
          <cell r="D1983" t="str">
            <v>06_aides</v>
          </cell>
          <cell r="E1983" t="str">
            <v>tous</v>
          </cell>
          <cell r="F1983" t="str">
            <v>1998</v>
          </cell>
          <cell r="G1983">
            <v>842</v>
          </cell>
          <cell r="H1983">
            <v>15485</v>
          </cell>
          <cell r="I1983">
            <v>5540</v>
          </cell>
          <cell r="J1983">
            <v>21025</v>
          </cell>
          <cell r="K1983">
            <v>18394.87</v>
          </cell>
        </row>
        <row r="1984">
          <cell r="A1984" t="str">
            <v>tous</v>
          </cell>
          <cell r="B1984" t="str">
            <v>2-Privés non lucr</v>
          </cell>
          <cell r="C1984" t="str">
            <v>toutes</v>
          </cell>
          <cell r="D1984" t="str">
            <v>06_aides</v>
          </cell>
          <cell r="E1984" t="str">
            <v>tous</v>
          </cell>
          <cell r="F1984" t="str">
            <v>1999</v>
          </cell>
          <cell r="G1984">
            <v>835</v>
          </cell>
          <cell r="H1984">
            <v>15385</v>
          </cell>
          <cell r="I1984">
            <v>5940</v>
          </cell>
          <cell r="J1984">
            <v>21325</v>
          </cell>
          <cell r="K1984">
            <v>18555.88</v>
          </cell>
        </row>
        <row r="1985">
          <cell r="A1985" t="str">
            <v>tous</v>
          </cell>
          <cell r="B1985" t="str">
            <v>2-Privés non lucr</v>
          </cell>
          <cell r="C1985" t="str">
            <v>toutes</v>
          </cell>
          <cell r="D1985" t="str">
            <v>06_aides</v>
          </cell>
          <cell r="E1985" t="str">
            <v>tous</v>
          </cell>
          <cell r="F1985" t="str">
            <v>2000</v>
          </cell>
          <cell r="G1985">
            <v>848</v>
          </cell>
          <cell r="H1985">
            <v>15755</v>
          </cell>
          <cell r="I1985">
            <v>6166</v>
          </cell>
          <cell r="J1985">
            <v>21921</v>
          </cell>
          <cell r="K1985">
            <v>19059.330000000002</v>
          </cell>
          <cell r="L1985">
            <v>1881</v>
          </cell>
          <cell r="M1985">
            <v>13525</v>
          </cell>
          <cell r="N1985">
            <v>310</v>
          </cell>
          <cell r="O1985">
            <v>5777</v>
          </cell>
          <cell r="P1985">
            <v>2079.11</v>
          </cell>
          <cell r="Q1985">
            <v>16559.09</v>
          </cell>
          <cell r="S1985">
            <v>2191</v>
          </cell>
          <cell r="T1985">
            <v>19302</v>
          </cell>
        </row>
        <row r="1986">
          <cell r="A1986" t="str">
            <v>tous</v>
          </cell>
          <cell r="B1986" t="str">
            <v>2-Privés non lucr</v>
          </cell>
          <cell r="C1986" t="str">
            <v>toutes</v>
          </cell>
          <cell r="D1986" t="str">
            <v>06_aides</v>
          </cell>
          <cell r="E1986" t="str">
            <v>tous</v>
          </cell>
          <cell r="F1986" t="str">
            <v>2001</v>
          </cell>
          <cell r="G1986">
            <v>826</v>
          </cell>
          <cell r="H1986">
            <v>16410</v>
          </cell>
          <cell r="I1986">
            <v>6101</v>
          </cell>
          <cell r="J1986">
            <v>22511</v>
          </cell>
          <cell r="K1986">
            <v>19674.32</v>
          </cell>
          <cell r="L1986">
            <v>2022</v>
          </cell>
          <cell r="M1986">
            <v>14388</v>
          </cell>
          <cell r="N1986">
            <v>352</v>
          </cell>
          <cell r="O1986">
            <v>5749</v>
          </cell>
          <cell r="P1986">
            <v>2207.92</v>
          </cell>
          <cell r="Q1986">
            <v>17466.400000000001</v>
          </cell>
          <cell r="S1986">
            <v>2374</v>
          </cell>
          <cell r="T1986">
            <v>20137</v>
          </cell>
        </row>
        <row r="1987">
          <cell r="A1987" t="str">
            <v>tous</v>
          </cell>
          <cell r="B1987" t="str">
            <v>2-Privés non lucr</v>
          </cell>
          <cell r="C1987" t="str">
            <v>toutes</v>
          </cell>
          <cell r="D1987" t="str">
            <v>06_aides</v>
          </cell>
          <cell r="E1987" t="str">
            <v>tous</v>
          </cell>
          <cell r="F1987" t="str">
            <v>2002</v>
          </cell>
          <cell r="G1987">
            <v>803</v>
          </cell>
          <cell r="H1987">
            <v>16736</v>
          </cell>
          <cell r="I1987">
            <v>5963</v>
          </cell>
          <cell r="J1987">
            <v>22699</v>
          </cell>
          <cell r="K1987">
            <v>19992.919999999998</v>
          </cell>
          <cell r="L1987">
            <v>2061</v>
          </cell>
          <cell r="M1987">
            <v>14675</v>
          </cell>
          <cell r="N1987">
            <v>335</v>
          </cell>
          <cell r="O1987">
            <v>5628</v>
          </cell>
          <cell r="P1987">
            <v>2231.38</v>
          </cell>
          <cell r="Q1987">
            <v>17761.54</v>
          </cell>
          <cell r="S1987">
            <v>2396</v>
          </cell>
          <cell r="T1987">
            <v>20303</v>
          </cell>
        </row>
        <row r="1988">
          <cell r="A1988" t="str">
            <v>tous</v>
          </cell>
          <cell r="B1988" t="str">
            <v>2-Privés non lucr</v>
          </cell>
          <cell r="C1988" t="str">
            <v>toutes</v>
          </cell>
          <cell r="D1988" t="str">
            <v>06_aides</v>
          </cell>
          <cell r="E1988" t="str">
            <v>tous</v>
          </cell>
          <cell r="F1988" t="str">
            <v>2003</v>
          </cell>
          <cell r="G1988">
            <v>812</v>
          </cell>
          <cell r="H1988">
            <v>17091</v>
          </cell>
          <cell r="I1988">
            <v>5977</v>
          </cell>
          <cell r="J1988">
            <v>23068</v>
          </cell>
          <cell r="K1988">
            <v>20148.939999999999</v>
          </cell>
          <cell r="L1988">
            <v>2063</v>
          </cell>
          <cell r="M1988">
            <v>15028</v>
          </cell>
          <cell r="N1988">
            <v>327</v>
          </cell>
          <cell r="O1988">
            <v>5650</v>
          </cell>
          <cell r="P1988">
            <v>2208.23</v>
          </cell>
          <cell r="Q1988">
            <v>17940.95</v>
          </cell>
          <cell r="S1988">
            <v>2390</v>
          </cell>
          <cell r="T1988">
            <v>20678</v>
          </cell>
        </row>
        <row r="1989">
          <cell r="A1989" t="str">
            <v>tous</v>
          </cell>
          <cell r="B1989" t="str">
            <v>2-Privés non lucr</v>
          </cell>
          <cell r="C1989" t="str">
            <v>toutes</v>
          </cell>
          <cell r="D1989" t="str">
            <v>07_ash</v>
          </cell>
          <cell r="E1989" t="str">
            <v>tous</v>
          </cell>
          <cell r="F1989" t="str">
            <v>1997</v>
          </cell>
          <cell r="G1989">
            <v>746</v>
          </cell>
          <cell r="H1989">
            <v>11053</v>
          </cell>
          <cell r="I1989">
            <v>4175</v>
          </cell>
          <cell r="J1989">
            <v>15228</v>
          </cell>
          <cell r="K1989">
            <v>13264.33</v>
          </cell>
        </row>
        <row r="1990">
          <cell r="A1990" t="str">
            <v>tous</v>
          </cell>
          <cell r="B1990" t="str">
            <v>2-Privés non lucr</v>
          </cell>
          <cell r="C1990" t="str">
            <v>toutes</v>
          </cell>
          <cell r="D1990" t="str">
            <v>07_ash</v>
          </cell>
          <cell r="E1990" t="str">
            <v>tous</v>
          </cell>
          <cell r="F1990" t="str">
            <v>1998</v>
          </cell>
          <cell r="G1990">
            <v>782</v>
          </cell>
          <cell r="H1990">
            <v>10635</v>
          </cell>
          <cell r="I1990">
            <v>4305</v>
          </cell>
          <cell r="J1990">
            <v>14940</v>
          </cell>
          <cell r="K1990">
            <v>12960.93</v>
          </cell>
        </row>
        <row r="1991">
          <cell r="A1991" t="str">
            <v>tous</v>
          </cell>
          <cell r="B1991" t="str">
            <v>2-Privés non lucr</v>
          </cell>
          <cell r="C1991" t="str">
            <v>toutes</v>
          </cell>
          <cell r="D1991" t="str">
            <v>07_ash</v>
          </cell>
          <cell r="E1991" t="str">
            <v>tous</v>
          </cell>
          <cell r="F1991" t="str">
            <v>1999</v>
          </cell>
          <cell r="G1991">
            <v>793</v>
          </cell>
          <cell r="H1991">
            <v>10330</v>
          </cell>
          <cell r="I1991">
            <v>4609</v>
          </cell>
          <cell r="J1991">
            <v>14939</v>
          </cell>
          <cell r="K1991">
            <v>12876.62</v>
          </cell>
        </row>
        <row r="1992">
          <cell r="A1992" t="str">
            <v>tous</v>
          </cell>
          <cell r="B1992" t="str">
            <v>2-Privés non lucr</v>
          </cell>
          <cell r="C1992" t="str">
            <v>toutes</v>
          </cell>
          <cell r="D1992" t="str">
            <v>07_ash</v>
          </cell>
          <cell r="E1992" t="str">
            <v>tous</v>
          </cell>
          <cell r="F1992" t="str">
            <v>2000</v>
          </cell>
          <cell r="G1992">
            <v>827</v>
          </cell>
          <cell r="H1992">
            <v>11025</v>
          </cell>
          <cell r="I1992">
            <v>4836</v>
          </cell>
          <cell r="J1992">
            <v>15861</v>
          </cell>
          <cell r="K1992">
            <v>13708.73</v>
          </cell>
          <cell r="L1992">
            <v>1845</v>
          </cell>
          <cell r="M1992">
            <v>9022</v>
          </cell>
          <cell r="N1992">
            <v>335</v>
          </cell>
          <cell r="O1992">
            <v>4441</v>
          </cell>
          <cell r="P1992">
            <v>2002.75</v>
          </cell>
          <cell r="Q1992">
            <v>11489.54</v>
          </cell>
          <cell r="S1992">
            <v>2180</v>
          </cell>
          <cell r="T1992">
            <v>13463</v>
          </cell>
        </row>
        <row r="1993">
          <cell r="A1993" t="str">
            <v>tous</v>
          </cell>
          <cell r="B1993" t="str">
            <v>2-Privés non lucr</v>
          </cell>
          <cell r="C1993" t="str">
            <v>toutes</v>
          </cell>
          <cell r="D1993" t="str">
            <v>07_ash</v>
          </cell>
          <cell r="E1993" t="str">
            <v>tous</v>
          </cell>
          <cell r="F1993" t="str">
            <v>2001</v>
          </cell>
          <cell r="G1993">
            <v>752</v>
          </cell>
          <cell r="H1993">
            <v>10996</v>
          </cell>
          <cell r="I1993">
            <v>4809</v>
          </cell>
          <cell r="J1993">
            <v>15805</v>
          </cell>
          <cell r="K1993">
            <v>13690.07</v>
          </cell>
          <cell r="L1993">
            <v>1926</v>
          </cell>
          <cell r="M1993">
            <v>9070</v>
          </cell>
          <cell r="N1993">
            <v>367</v>
          </cell>
          <cell r="O1993">
            <v>4442</v>
          </cell>
          <cell r="P1993">
            <v>2130.13</v>
          </cell>
          <cell r="Q1993">
            <v>11559.94</v>
          </cell>
          <cell r="S1993">
            <v>2293</v>
          </cell>
          <cell r="T1993">
            <v>13512</v>
          </cell>
        </row>
        <row r="1994">
          <cell r="A1994" t="str">
            <v>tous</v>
          </cell>
          <cell r="B1994" t="str">
            <v>2-Privés non lucr</v>
          </cell>
          <cell r="C1994" t="str">
            <v>toutes</v>
          </cell>
          <cell r="D1994" t="str">
            <v>07_ash</v>
          </cell>
          <cell r="E1994" t="str">
            <v>tous</v>
          </cell>
          <cell r="F1994" t="str">
            <v>2002</v>
          </cell>
          <cell r="G1994">
            <v>727</v>
          </cell>
          <cell r="H1994">
            <v>10845</v>
          </cell>
          <cell r="I1994">
            <v>4808</v>
          </cell>
          <cell r="J1994">
            <v>15653</v>
          </cell>
          <cell r="K1994">
            <v>13494.01</v>
          </cell>
          <cell r="L1994">
            <v>1824</v>
          </cell>
          <cell r="M1994">
            <v>9021</v>
          </cell>
          <cell r="N1994">
            <v>354</v>
          </cell>
          <cell r="O1994">
            <v>4454</v>
          </cell>
          <cell r="P1994">
            <v>1997.84</v>
          </cell>
          <cell r="Q1994">
            <v>11535.54</v>
          </cell>
          <cell r="S1994">
            <v>2178</v>
          </cell>
          <cell r="T1994">
            <v>13475</v>
          </cell>
        </row>
        <row r="1995">
          <cell r="A1995" t="str">
            <v>tous</v>
          </cell>
          <cell r="B1995" t="str">
            <v>2-Privés non lucr</v>
          </cell>
          <cell r="C1995" t="str">
            <v>toutes</v>
          </cell>
          <cell r="D1995" t="str">
            <v>07_ash</v>
          </cell>
          <cell r="E1995" t="str">
            <v>tous</v>
          </cell>
          <cell r="F1995" t="str">
            <v>2003</v>
          </cell>
          <cell r="G1995">
            <v>736</v>
          </cell>
          <cell r="H1995">
            <v>10875</v>
          </cell>
          <cell r="I1995">
            <v>4771</v>
          </cell>
          <cell r="J1995">
            <v>15646</v>
          </cell>
          <cell r="K1995">
            <v>13412.18</v>
          </cell>
          <cell r="L1995">
            <v>1865</v>
          </cell>
          <cell r="M1995">
            <v>9010</v>
          </cell>
          <cell r="N1995">
            <v>367</v>
          </cell>
          <cell r="O1995">
            <v>4404</v>
          </cell>
          <cell r="P1995">
            <v>2021.88</v>
          </cell>
          <cell r="Q1995">
            <v>11380.56</v>
          </cell>
          <cell r="S1995">
            <v>2232</v>
          </cell>
          <cell r="T1995">
            <v>13414</v>
          </cell>
        </row>
        <row r="1996">
          <cell r="A1996" t="str">
            <v>tous</v>
          </cell>
          <cell r="B1996" t="str">
            <v>2-Privés non lucr</v>
          </cell>
          <cell r="C1996" t="str">
            <v>toutes</v>
          </cell>
          <cell r="D1996" t="str">
            <v>08_autres_soins</v>
          </cell>
          <cell r="E1996" t="str">
            <v>tous</v>
          </cell>
          <cell r="F1996" t="str">
            <v>1997</v>
          </cell>
          <cell r="G1996">
            <v>814</v>
          </cell>
          <cell r="H1996">
            <v>3352</v>
          </cell>
          <cell r="I1996">
            <v>3394</v>
          </cell>
          <cell r="J1996">
            <v>6746</v>
          </cell>
          <cell r="K1996">
            <v>5034.5700000000052</v>
          </cell>
        </row>
        <row r="1997">
          <cell r="A1997" t="str">
            <v>tous</v>
          </cell>
          <cell r="B1997" t="str">
            <v>2-Privés non lucr</v>
          </cell>
          <cell r="C1997" t="str">
            <v>toutes</v>
          </cell>
          <cell r="D1997" t="str">
            <v>08_autres_soins</v>
          </cell>
          <cell r="E1997" t="str">
            <v>tous</v>
          </cell>
          <cell r="F1997" t="str">
            <v>1998</v>
          </cell>
          <cell r="G1997">
            <v>811</v>
          </cell>
          <cell r="H1997">
            <v>3336</v>
          </cell>
          <cell r="I1997">
            <v>3586</v>
          </cell>
          <cell r="J1997">
            <v>6922</v>
          </cell>
          <cell r="K1997">
            <v>5119.8</v>
          </cell>
        </row>
        <row r="1998">
          <cell r="A1998" t="str">
            <v>tous</v>
          </cell>
          <cell r="B1998" t="str">
            <v>2-Privés non lucr</v>
          </cell>
          <cell r="C1998" t="str">
            <v>toutes</v>
          </cell>
          <cell r="D1998" t="str">
            <v>08_autres_soins</v>
          </cell>
          <cell r="E1998" t="str">
            <v>tous</v>
          </cell>
          <cell r="F1998" t="str">
            <v>1999</v>
          </cell>
          <cell r="G1998">
            <v>807</v>
          </cell>
          <cell r="H1998">
            <v>3450</v>
          </cell>
          <cell r="I1998">
            <v>3835</v>
          </cell>
          <cell r="J1998">
            <v>7285</v>
          </cell>
          <cell r="K1998">
            <v>5325.0700000000079</v>
          </cell>
        </row>
        <row r="1999">
          <cell r="A1999" t="str">
            <v>tous</v>
          </cell>
          <cell r="B1999" t="str">
            <v>2-Privés non lucr</v>
          </cell>
          <cell r="C1999" t="str">
            <v>toutes</v>
          </cell>
          <cell r="D1999" t="str">
            <v>08_autres_soins</v>
          </cell>
          <cell r="E1999" t="str">
            <v>tous</v>
          </cell>
          <cell r="F1999" t="str">
            <v>2000</v>
          </cell>
          <cell r="G1999">
            <v>827</v>
          </cell>
          <cell r="H1999">
            <v>3636</v>
          </cell>
          <cell r="I1999">
            <v>3914</v>
          </cell>
          <cell r="J1999">
            <v>7550</v>
          </cell>
          <cell r="K1999">
            <v>5581.74</v>
          </cell>
          <cell r="L1999">
            <v>1240</v>
          </cell>
          <cell r="M1999">
            <v>2276</v>
          </cell>
          <cell r="N1999">
            <v>870</v>
          </cell>
          <cell r="O1999">
            <v>2990</v>
          </cell>
          <cell r="P1999">
            <v>1638.74</v>
          </cell>
          <cell r="Q1999">
            <v>3791.33</v>
          </cell>
          <cell r="S1999">
            <v>2110</v>
          </cell>
          <cell r="T1999">
            <v>5266</v>
          </cell>
        </row>
        <row r="2000">
          <cell r="A2000" t="str">
            <v>tous</v>
          </cell>
          <cell r="B2000" t="str">
            <v>2-Privés non lucr</v>
          </cell>
          <cell r="C2000" t="str">
            <v>toutes</v>
          </cell>
          <cell r="D2000" t="str">
            <v>08_autres_soins</v>
          </cell>
          <cell r="E2000" t="str">
            <v>tous</v>
          </cell>
          <cell r="F2000" t="str">
            <v>2001</v>
          </cell>
          <cell r="G2000">
            <v>800</v>
          </cell>
          <cell r="H2000">
            <v>3800</v>
          </cell>
          <cell r="I2000">
            <v>3957</v>
          </cell>
          <cell r="J2000">
            <v>7757</v>
          </cell>
          <cell r="K2000">
            <v>5773.69</v>
          </cell>
          <cell r="L2000">
            <v>1383</v>
          </cell>
          <cell r="M2000">
            <v>2417</v>
          </cell>
          <cell r="N2000">
            <v>881</v>
          </cell>
          <cell r="O2000">
            <v>3076</v>
          </cell>
          <cell r="P2000">
            <v>1777.54</v>
          </cell>
          <cell r="Q2000">
            <v>3996.15</v>
          </cell>
          <cell r="S2000">
            <v>2264</v>
          </cell>
          <cell r="T2000">
            <v>5493</v>
          </cell>
        </row>
        <row r="2001">
          <cell r="A2001" t="str">
            <v>tous</v>
          </cell>
          <cell r="B2001" t="str">
            <v>2-Privés non lucr</v>
          </cell>
          <cell r="C2001" t="str">
            <v>toutes</v>
          </cell>
          <cell r="D2001" t="str">
            <v>08_autres_soins</v>
          </cell>
          <cell r="E2001" t="str">
            <v>tous</v>
          </cell>
          <cell r="F2001" t="str">
            <v>2002</v>
          </cell>
          <cell r="G2001">
            <v>792</v>
          </cell>
          <cell r="H2001">
            <v>3923</v>
          </cell>
          <cell r="I2001">
            <v>4199</v>
          </cell>
          <cell r="J2001">
            <v>8122</v>
          </cell>
          <cell r="K2001">
            <v>6036.77</v>
          </cell>
          <cell r="L2001">
            <v>1403</v>
          </cell>
          <cell r="M2001">
            <v>2520</v>
          </cell>
          <cell r="N2001">
            <v>911</v>
          </cell>
          <cell r="O2001">
            <v>3288</v>
          </cell>
          <cell r="P2001">
            <v>1826.07</v>
          </cell>
          <cell r="Q2001">
            <v>4210.7</v>
          </cell>
          <cell r="S2001">
            <v>2314</v>
          </cell>
          <cell r="T2001">
            <v>5808</v>
          </cell>
        </row>
        <row r="2002">
          <cell r="A2002" t="str">
            <v>tous</v>
          </cell>
          <cell r="B2002" t="str">
            <v>2-Privés non lucr</v>
          </cell>
          <cell r="C2002" t="str">
            <v>toutes</v>
          </cell>
          <cell r="D2002" t="str">
            <v>08_autres_soins</v>
          </cell>
          <cell r="E2002" t="str">
            <v>tous</v>
          </cell>
          <cell r="F2002" t="str">
            <v>2003</v>
          </cell>
          <cell r="G2002">
            <v>812</v>
          </cell>
          <cell r="H2002">
            <v>3975</v>
          </cell>
          <cell r="I2002">
            <v>4527</v>
          </cell>
          <cell r="J2002">
            <v>8502</v>
          </cell>
          <cell r="K2002">
            <v>6248.73</v>
          </cell>
          <cell r="L2002">
            <v>1382</v>
          </cell>
          <cell r="M2002">
            <v>2593</v>
          </cell>
          <cell r="N2002">
            <v>988</v>
          </cell>
          <cell r="O2002">
            <v>3539</v>
          </cell>
          <cell r="P2002">
            <v>1824.79</v>
          </cell>
          <cell r="Q2002">
            <v>4423.9399999999996</v>
          </cell>
          <cell r="S2002">
            <v>2370</v>
          </cell>
          <cell r="T2002">
            <v>6132</v>
          </cell>
        </row>
        <row r="2003">
          <cell r="A2003" t="str">
            <v>tous</v>
          </cell>
          <cell r="B2003" t="str">
            <v>2-Privés non lucr</v>
          </cell>
          <cell r="C2003" t="str">
            <v>toutes</v>
          </cell>
          <cell r="D2003" t="str">
            <v>09_educ_soc</v>
          </cell>
          <cell r="E2003" t="str">
            <v>tous</v>
          </cell>
          <cell r="F2003" t="str">
            <v>1997</v>
          </cell>
          <cell r="G2003">
            <v>601</v>
          </cell>
          <cell r="H2003">
            <v>2445</v>
          </cell>
          <cell r="I2003">
            <v>1377</v>
          </cell>
          <cell r="J2003">
            <v>3822</v>
          </cell>
          <cell r="K2003">
            <v>3165.31</v>
          </cell>
        </row>
        <row r="2004">
          <cell r="A2004" t="str">
            <v>tous</v>
          </cell>
          <cell r="B2004" t="str">
            <v>2-Privés non lucr</v>
          </cell>
          <cell r="C2004" t="str">
            <v>toutes</v>
          </cell>
          <cell r="D2004" t="str">
            <v>09_educ_soc</v>
          </cell>
          <cell r="E2004" t="str">
            <v>tous</v>
          </cell>
          <cell r="F2004" t="str">
            <v>1998</v>
          </cell>
          <cell r="G2004">
            <v>598</v>
          </cell>
          <cell r="H2004">
            <v>2389</v>
          </cell>
          <cell r="I2004">
            <v>1371</v>
          </cell>
          <cell r="J2004">
            <v>3760</v>
          </cell>
          <cell r="K2004">
            <v>3115.37</v>
          </cell>
        </row>
        <row r="2005">
          <cell r="A2005" t="str">
            <v>tous</v>
          </cell>
          <cell r="B2005" t="str">
            <v>2-Privés non lucr</v>
          </cell>
          <cell r="C2005" t="str">
            <v>toutes</v>
          </cell>
          <cell r="D2005" t="str">
            <v>09_educ_soc</v>
          </cell>
          <cell r="E2005" t="str">
            <v>tous</v>
          </cell>
          <cell r="F2005" t="str">
            <v>1999</v>
          </cell>
          <cell r="G2005">
            <v>586</v>
          </cell>
          <cell r="H2005">
            <v>2308</v>
          </cell>
          <cell r="I2005">
            <v>1331</v>
          </cell>
          <cell r="J2005">
            <v>3639</v>
          </cell>
          <cell r="K2005">
            <v>3042.69</v>
          </cell>
        </row>
        <row r="2006">
          <cell r="A2006" t="str">
            <v>tous</v>
          </cell>
          <cell r="B2006" t="str">
            <v>2-Privés non lucr</v>
          </cell>
          <cell r="C2006" t="str">
            <v>toutes</v>
          </cell>
          <cell r="D2006" t="str">
            <v>09_educ_soc</v>
          </cell>
          <cell r="E2006" t="str">
            <v>tous</v>
          </cell>
          <cell r="F2006" t="str">
            <v>2000</v>
          </cell>
          <cell r="G2006">
            <v>610</v>
          </cell>
          <cell r="H2006">
            <v>2379</v>
          </cell>
          <cell r="I2006">
            <v>1381</v>
          </cell>
          <cell r="J2006">
            <v>3760</v>
          </cell>
          <cell r="K2006">
            <v>3145.47</v>
          </cell>
          <cell r="L2006">
            <v>861</v>
          </cell>
          <cell r="M2006">
            <v>1498</v>
          </cell>
          <cell r="N2006">
            <v>227</v>
          </cell>
          <cell r="O2006">
            <v>1129</v>
          </cell>
          <cell r="P2006">
            <v>988.69</v>
          </cell>
          <cell r="Q2006">
            <v>2128.56</v>
          </cell>
          <cell r="S2006">
            <v>1088</v>
          </cell>
          <cell r="T2006">
            <v>2627</v>
          </cell>
        </row>
        <row r="2007">
          <cell r="A2007" t="str">
            <v>tous</v>
          </cell>
          <cell r="B2007" t="str">
            <v>2-Privés non lucr</v>
          </cell>
          <cell r="C2007" t="str">
            <v>toutes</v>
          </cell>
          <cell r="D2007" t="str">
            <v>09_educ_soc</v>
          </cell>
          <cell r="E2007" t="str">
            <v>tous</v>
          </cell>
          <cell r="F2007" t="str">
            <v>2001</v>
          </cell>
          <cell r="G2007">
            <v>580</v>
          </cell>
          <cell r="H2007">
            <v>2369</v>
          </cell>
          <cell r="I2007">
            <v>1355</v>
          </cell>
          <cell r="J2007">
            <v>3724</v>
          </cell>
          <cell r="K2007">
            <v>3131.12</v>
          </cell>
          <cell r="L2007">
            <v>878</v>
          </cell>
          <cell r="M2007">
            <v>1491</v>
          </cell>
          <cell r="N2007">
            <v>258</v>
          </cell>
          <cell r="O2007">
            <v>1097</v>
          </cell>
          <cell r="P2007">
            <v>1009.43</v>
          </cell>
          <cell r="Q2007">
            <v>2121.69</v>
          </cell>
          <cell r="S2007">
            <v>1136</v>
          </cell>
          <cell r="T2007">
            <v>2588</v>
          </cell>
        </row>
        <row r="2008">
          <cell r="A2008" t="str">
            <v>tous</v>
          </cell>
          <cell r="B2008" t="str">
            <v>2-Privés non lucr</v>
          </cell>
          <cell r="C2008" t="str">
            <v>toutes</v>
          </cell>
          <cell r="D2008" t="str">
            <v>09_educ_soc</v>
          </cell>
          <cell r="E2008" t="str">
            <v>tous</v>
          </cell>
          <cell r="F2008" t="str">
            <v>2002</v>
          </cell>
          <cell r="G2008">
            <v>575</v>
          </cell>
          <cell r="H2008">
            <v>2262</v>
          </cell>
          <cell r="I2008">
            <v>1412</v>
          </cell>
          <cell r="J2008">
            <v>3674</v>
          </cell>
          <cell r="K2008">
            <v>3036.79</v>
          </cell>
          <cell r="L2008">
            <v>804</v>
          </cell>
          <cell r="M2008">
            <v>1458</v>
          </cell>
          <cell r="N2008">
            <v>259</v>
          </cell>
          <cell r="O2008">
            <v>1153</v>
          </cell>
          <cell r="P2008">
            <v>935.26</v>
          </cell>
          <cell r="Q2008">
            <v>2101.5300000000002</v>
          </cell>
          <cell r="S2008">
            <v>1063</v>
          </cell>
          <cell r="T2008">
            <v>2611</v>
          </cell>
        </row>
        <row r="2009">
          <cell r="A2009" t="str">
            <v>tous</v>
          </cell>
          <cell r="B2009" t="str">
            <v>2-Privés non lucr</v>
          </cell>
          <cell r="C2009" t="str">
            <v>toutes</v>
          </cell>
          <cell r="D2009" t="str">
            <v>09_educ_soc</v>
          </cell>
          <cell r="E2009" t="str">
            <v>tous</v>
          </cell>
          <cell r="F2009" t="str">
            <v>2003</v>
          </cell>
          <cell r="G2009">
            <v>605</v>
          </cell>
          <cell r="H2009">
            <v>2230</v>
          </cell>
          <cell r="I2009">
            <v>1523</v>
          </cell>
          <cell r="J2009">
            <v>3753</v>
          </cell>
          <cell r="K2009">
            <v>3055.33</v>
          </cell>
          <cell r="L2009">
            <v>774</v>
          </cell>
          <cell r="M2009">
            <v>1456</v>
          </cell>
          <cell r="N2009">
            <v>285</v>
          </cell>
          <cell r="O2009">
            <v>1238</v>
          </cell>
          <cell r="P2009">
            <v>918.87</v>
          </cell>
          <cell r="Q2009">
            <v>2136.46</v>
          </cell>
          <cell r="S2009">
            <v>1059</v>
          </cell>
          <cell r="T2009">
            <v>2694</v>
          </cell>
        </row>
        <row r="2010">
          <cell r="A2010" t="str">
            <v>tous</v>
          </cell>
          <cell r="B2010" t="str">
            <v>2-Privés non lucr</v>
          </cell>
          <cell r="C2010" t="str">
            <v>toutes</v>
          </cell>
          <cell r="D2010" t="str">
            <v>10_medtech</v>
          </cell>
          <cell r="E2010" t="str">
            <v>tous</v>
          </cell>
          <cell r="F2010" t="str">
            <v>1997</v>
          </cell>
          <cell r="G2010">
            <v>420</v>
          </cell>
          <cell r="H2010">
            <v>3601</v>
          </cell>
          <cell r="I2010">
            <v>1536</v>
          </cell>
          <cell r="J2010">
            <v>5137</v>
          </cell>
          <cell r="K2010">
            <v>4404.8100000000004</v>
          </cell>
        </row>
        <row r="2011">
          <cell r="A2011" t="str">
            <v>tous</v>
          </cell>
          <cell r="B2011" t="str">
            <v>2-Privés non lucr</v>
          </cell>
          <cell r="C2011" t="str">
            <v>toutes</v>
          </cell>
          <cell r="D2011" t="str">
            <v>10_medtech</v>
          </cell>
          <cell r="E2011" t="str">
            <v>tous</v>
          </cell>
          <cell r="F2011" t="str">
            <v>1998</v>
          </cell>
          <cell r="G2011">
            <v>428</v>
          </cell>
          <cell r="H2011">
            <v>3598</v>
          </cell>
          <cell r="I2011">
            <v>1667</v>
          </cell>
          <cell r="J2011">
            <v>5265</v>
          </cell>
          <cell r="K2011">
            <v>4449.7800000000052</v>
          </cell>
        </row>
        <row r="2012">
          <cell r="A2012" t="str">
            <v>tous</v>
          </cell>
          <cell r="B2012" t="str">
            <v>2-Privés non lucr</v>
          </cell>
          <cell r="C2012" t="str">
            <v>toutes</v>
          </cell>
          <cell r="D2012" t="str">
            <v>10_medtech</v>
          </cell>
          <cell r="E2012" t="str">
            <v>tous</v>
          </cell>
          <cell r="F2012" t="str">
            <v>1999</v>
          </cell>
          <cell r="G2012">
            <v>442</v>
          </cell>
          <cell r="H2012">
            <v>3548</v>
          </cell>
          <cell r="I2012">
            <v>1657</v>
          </cell>
          <cell r="J2012">
            <v>5205</v>
          </cell>
          <cell r="K2012">
            <v>4375.13</v>
          </cell>
        </row>
        <row r="2013">
          <cell r="A2013" t="str">
            <v>tous</v>
          </cell>
          <cell r="B2013" t="str">
            <v>2-Privés non lucr</v>
          </cell>
          <cell r="C2013" t="str">
            <v>toutes</v>
          </cell>
          <cell r="D2013" t="str">
            <v>10_medtech</v>
          </cell>
          <cell r="E2013" t="str">
            <v>tous</v>
          </cell>
          <cell r="F2013" t="str">
            <v>2000</v>
          </cell>
          <cell r="G2013">
            <v>458</v>
          </cell>
          <cell r="H2013">
            <v>3847</v>
          </cell>
          <cell r="I2013">
            <v>1719</v>
          </cell>
          <cell r="J2013">
            <v>5566</v>
          </cell>
          <cell r="K2013">
            <v>4698.58</v>
          </cell>
          <cell r="L2013">
            <v>1239</v>
          </cell>
          <cell r="M2013">
            <v>2525</v>
          </cell>
          <cell r="N2013">
            <v>300</v>
          </cell>
          <cell r="O2013">
            <v>1170</v>
          </cell>
          <cell r="P2013">
            <v>1289.8699999999999</v>
          </cell>
          <cell r="Q2013">
            <v>3209.6</v>
          </cell>
          <cell r="S2013">
            <v>1539</v>
          </cell>
          <cell r="T2013">
            <v>3695</v>
          </cell>
        </row>
        <row r="2014">
          <cell r="A2014" t="str">
            <v>tous</v>
          </cell>
          <cell r="B2014" t="str">
            <v>2-Privés non lucr</v>
          </cell>
          <cell r="C2014" t="str">
            <v>toutes</v>
          </cell>
          <cell r="D2014" t="str">
            <v>10_medtech</v>
          </cell>
          <cell r="E2014" t="str">
            <v>tous</v>
          </cell>
          <cell r="F2014" t="str">
            <v>2001</v>
          </cell>
          <cell r="G2014">
            <v>410</v>
          </cell>
          <cell r="H2014">
            <v>3992</v>
          </cell>
          <cell r="I2014">
            <v>1380</v>
          </cell>
          <cell r="J2014">
            <v>5372</v>
          </cell>
          <cell r="K2014">
            <v>4795.4399999999996</v>
          </cell>
          <cell r="L2014">
            <v>1371</v>
          </cell>
          <cell r="M2014">
            <v>2621</v>
          </cell>
          <cell r="N2014">
            <v>206</v>
          </cell>
          <cell r="O2014">
            <v>1174</v>
          </cell>
          <cell r="P2014">
            <v>1476.17</v>
          </cell>
          <cell r="Q2014">
            <v>3319.27</v>
          </cell>
          <cell r="S2014">
            <v>1577</v>
          </cell>
          <cell r="T2014">
            <v>3795</v>
          </cell>
        </row>
        <row r="2015">
          <cell r="A2015" t="str">
            <v>tous</v>
          </cell>
          <cell r="B2015" t="str">
            <v>2-Privés non lucr</v>
          </cell>
          <cell r="C2015" t="str">
            <v>toutes</v>
          </cell>
          <cell r="D2015" t="str">
            <v>10_medtech</v>
          </cell>
          <cell r="E2015" t="str">
            <v>tous</v>
          </cell>
          <cell r="F2015" t="str">
            <v>2002</v>
          </cell>
          <cell r="G2015">
            <v>405</v>
          </cell>
          <cell r="H2015">
            <v>3965</v>
          </cell>
          <cell r="I2015">
            <v>1377</v>
          </cell>
          <cell r="J2015">
            <v>5342</v>
          </cell>
          <cell r="K2015">
            <v>4769.84</v>
          </cell>
          <cell r="L2015">
            <v>1336</v>
          </cell>
          <cell r="M2015">
            <v>2629</v>
          </cell>
          <cell r="N2015">
            <v>211</v>
          </cell>
          <cell r="O2015">
            <v>1166</v>
          </cell>
          <cell r="P2015">
            <v>1449.08</v>
          </cell>
          <cell r="Q2015">
            <v>3320.76</v>
          </cell>
          <cell r="S2015">
            <v>1547</v>
          </cell>
          <cell r="T2015">
            <v>3795</v>
          </cell>
        </row>
        <row r="2016">
          <cell r="A2016" t="str">
            <v>tous</v>
          </cell>
          <cell r="B2016" t="str">
            <v>2-Privés non lucr</v>
          </cell>
          <cell r="C2016" t="str">
            <v>toutes</v>
          </cell>
          <cell r="D2016" t="str">
            <v>10_medtech</v>
          </cell>
          <cell r="E2016" t="str">
            <v>tous</v>
          </cell>
          <cell r="F2016" t="str">
            <v>2003</v>
          </cell>
          <cell r="G2016">
            <v>410</v>
          </cell>
          <cell r="H2016">
            <v>4014</v>
          </cell>
          <cell r="I2016">
            <v>1414</v>
          </cell>
          <cell r="J2016">
            <v>5428</v>
          </cell>
          <cell r="K2016">
            <v>4810.55</v>
          </cell>
          <cell r="L2016">
            <v>1346</v>
          </cell>
          <cell r="M2016">
            <v>2668</v>
          </cell>
          <cell r="N2016">
            <v>215</v>
          </cell>
          <cell r="O2016">
            <v>1199</v>
          </cell>
          <cell r="P2016">
            <v>1442.2</v>
          </cell>
          <cell r="Q2016">
            <v>3368.35</v>
          </cell>
          <cell r="S2016">
            <v>1561</v>
          </cell>
          <cell r="T2016">
            <v>3867</v>
          </cell>
        </row>
        <row r="2017">
          <cell r="A2017" t="str">
            <v>tous</v>
          </cell>
          <cell r="B2017" t="str">
            <v>2-Privés non lucr</v>
          </cell>
          <cell r="C2017" t="str">
            <v>toutes</v>
          </cell>
          <cell r="D2017" t="str">
            <v>11_techn</v>
          </cell>
          <cell r="E2017" t="str">
            <v>tous</v>
          </cell>
          <cell r="F2017" t="str">
            <v>1997</v>
          </cell>
          <cell r="G2017">
            <v>1061</v>
          </cell>
          <cell r="H2017">
            <v>13334</v>
          </cell>
          <cell r="I2017">
            <v>5161</v>
          </cell>
          <cell r="J2017">
            <v>18495</v>
          </cell>
          <cell r="K2017">
            <v>15732.45</v>
          </cell>
        </row>
        <row r="2018">
          <cell r="A2018" t="str">
            <v>tous</v>
          </cell>
          <cell r="B2018" t="str">
            <v>2-Privés non lucr</v>
          </cell>
          <cell r="C2018" t="str">
            <v>toutes</v>
          </cell>
          <cell r="D2018" t="str">
            <v>11_techn</v>
          </cell>
          <cell r="E2018" t="str">
            <v>tous</v>
          </cell>
          <cell r="F2018" t="str">
            <v>1998</v>
          </cell>
          <cell r="G2018">
            <v>1053</v>
          </cell>
          <cell r="H2018">
            <v>12910</v>
          </cell>
          <cell r="I2018">
            <v>5250</v>
          </cell>
          <cell r="J2018">
            <v>18160</v>
          </cell>
          <cell r="K2018">
            <v>15398.6</v>
          </cell>
        </row>
        <row r="2019">
          <cell r="A2019" t="str">
            <v>tous</v>
          </cell>
          <cell r="B2019" t="str">
            <v>2-Privés non lucr</v>
          </cell>
          <cell r="C2019" t="str">
            <v>toutes</v>
          </cell>
          <cell r="D2019" t="str">
            <v>11_techn</v>
          </cell>
          <cell r="E2019" t="str">
            <v>tous</v>
          </cell>
          <cell r="F2019" t="str">
            <v>1999</v>
          </cell>
          <cell r="G2019">
            <v>1007</v>
          </cell>
          <cell r="H2019">
            <v>12236</v>
          </cell>
          <cell r="I2019">
            <v>5011</v>
          </cell>
          <cell r="J2019">
            <v>17247</v>
          </cell>
          <cell r="K2019">
            <v>14642.08</v>
          </cell>
        </row>
        <row r="2020">
          <cell r="A2020" t="str">
            <v>tous</v>
          </cell>
          <cell r="B2020" t="str">
            <v>2-Privés non lucr</v>
          </cell>
          <cell r="C2020" t="str">
            <v>toutes</v>
          </cell>
          <cell r="D2020" t="str">
            <v>11_techn</v>
          </cell>
          <cell r="E2020" t="str">
            <v>tous</v>
          </cell>
          <cell r="F2020" t="str">
            <v>2000</v>
          </cell>
          <cell r="G2020">
            <v>990</v>
          </cell>
          <cell r="H2020">
            <v>11753</v>
          </cell>
          <cell r="I2020">
            <v>5042</v>
          </cell>
          <cell r="J2020">
            <v>16795</v>
          </cell>
          <cell r="K2020">
            <v>14156.56</v>
          </cell>
          <cell r="L2020">
            <v>7215</v>
          </cell>
          <cell r="M2020">
            <v>4326</v>
          </cell>
          <cell r="N2020">
            <v>1928</v>
          </cell>
          <cell r="O2020">
            <v>2969</v>
          </cell>
          <cell r="P2020">
            <v>8043.6500000000087</v>
          </cell>
          <cell r="Q2020">
            <v>5765.1200000000072</v>
          </cell>
          <cell r="S2020">
            <v>9143</v>
          </cell>
          <cell r="T2020">
            <v>7295</v>
          </cell>
        </row>
        <row r="2021">
          <cell r="A2021" t="str">
            <v>tous</v>
          </cell>
          <cell r="B2021" t="str">
            <v>2-Privés non lucr</v>
          </cell>
          <cell r="C2021" t="str">
            <v>toutes</v>
          </cell>
          <cell r="D2021" t="str">
            <v>11_techn</v>
          </cell>
          <cell r="E2021" t="str">
            <v>tous</v>
          </cell>
          <cell r="F2021" t="str">
            <v>2001</v>
          </cell>
          <cell r="G2021">
            <v>869</v>
          </cell>
          <cell r="H2021">
            <v>11683</v>
          </cell>
          <cell r="I2021">
            <v>4450</v>
          </cell>
          <cell r="J2021">
            <v>16133</v>
          </cell>
          <cell r="K2021">
            <v>13886.71</v>
          </cell>
          <cell r="L2021">
            <v>7392</v>
          </cell>
          <cell r="M2021">
            <v>4291</v>
          </cell>
          <cell r="N2021">
            <v>1680</v>
          </cell>
          <cell r="O2021">
            <v>2770</v>
          </cell>
          <cell r="P2021">
            <v>8157.75</v>
          </cell>
          <cell r="Q2021">
            <v>5728.96</v>
          </cell>
          <cell r="S2021">
            <v>9072</v>
          </cell>
          <cell r="T2021">
            <v>7061</v>
          </cell>
        </row>
        <row r="2022">
          <cell r="A2022" t="str">
            <v>tous</v>
          </cell>
          <cell r="B2022" t="str">
            <v>2-Privés non lucr</v>
          </cell>
          <cell r="C2022" t="str">
            <v>toutes</v>
          </cell>
          <cell r="D2022" t="str">
            <v>11_techn</v>
          </cell>
          <cell r="E2022" t="str">
            <v>tous</v>
          </cell>
          <cell r="F2022" t="str">
            <v>2002</v>
          </cell>
          <cell r="G2022">
            <v>837</v>
          </cell>
          <cell r="H2022">
            <v>11338</v>
          </cell>
          <cell r="I2022">
            <v>4607</v>
          </cell>
          <cell r="J2022">
            <v>15945</v>
          </cell>
          <cell r="K2022">
            <v>13606.09</v>
          </cell>
          <cell r="L2022">
            <v>7252</v>
          </cell>
          <cell r="M2022">
            <v>4086</v>
          </cell>
          <cell r="N2022">
            <v>1743</v>
          </cell>
          <cell r="O2022">
            <v>2864</v>
          </cell>
          <cell r="P2022">
            <v>8058.160000000008</v>
          </cell>
          <cell r="Q2022">
            <v>5588.98</v>
          </cell>
          <cell r="S2022">
            <v>8995</v>
          </cell>
          <cell r="T2022">
            <v>6950</v>
          </cell>
        </row>
        <row r="2023">
          <cell r="A2023" t="str">
            <v>tous</v>
          </cell>
          <cell r="B2023" t="str">
            <v>2-Privés non lucr</v>
          </cell>
          <cell r="C2023" t="str">
            <v>toutes</v>
          </cell>
          <cell r="D2023" t="str">
            <v>11_techn</v>
          </cell>
          <cell r="E2023" t="str">
            <v>tous</v>
          </cell>
          <cell r="F2023" t="str">
            <v>2003</v>
          </cell>
          <cell r="G2023">
            <v>842</v>
          </cell>
          <cell r="H2023">
            <v>11215</v>
          </cell>
          <cell r="I2023">
            <v>4726</v>
          </cell>
          <cell r="J2023">
            <v>15941</v>
          </cell>
          <cell r="K2023">
            <v>13364.85</v>
          </cell>
          <cell r="L2023">
            <v>7269</v>
          </cell>
          <cell r="M2023">
            <v>3946</v>
          </cell>
          <cell r="N2023">
            <v>1806</v>
          </cell>
          <cell r="O2023">
            <v>2920</v>
          </cell>
          <cell r="P2023">
            <v>8022.81</v>
          </cell>
          <cell r="Q2023">
            <v>5336.27</v>
          </cell>
          <cell r="S2023">
            <v>9075</v>
          </cell>
          <cell r="T2023">
            <v>6866</v>
          </cell>
        </row>
        <row r="2024">
          <cell r="A2024" t="str">
            <v>tous</v>
          </cell>
          <cell r="B2024" t="str">
            <v>2-Privés non lucr</v>
          </cell>
          <cell r="C2024" t="str">
            <v>toutes</v>
          </cell>
          <cell r="D2024" t="str">
            <v>12_total</v>
          </cell>
          <cell r="E2024" t="str">
            <v>tous</v>
          </cell>
          <cell r="F2024" t="str">
            <v>1997</v>
          </cell>
          <cell r="G2024">
            <v>1232</v>
          </cell>
          <cell r="H2024">
            <v>86084</v>
          </cell>
          <cell r="I2024">
            <v>35716</v>
          </cell>
          <cell r="J2024">
            <v>121800</v>
          </cell>
          <cell r="K2024">
            <v>104466.28</v>
          </cell>
        </row>
        <row r="2025">
          <cell r="A2025" t="str">
            <v>tous</v>
          </cell>
          <cell r="B2025" t="str">
            <v>2-Privés non lucr</v>
          </cell>
          <cell r="C2025" t="str">
            <v>toutes</v>
          </cell>
          <cell r="D2025" t="str">
            <v>12_total</v>
          </cell>
          <cell r="E2025" t="str">
            <v>tous</v>
          </cell>
          <cell r="F2025" t="str">
            <v>1998</v>
          </cell>
          <cell r="G2025">
            <v>1239</v>
          </cell>
          <cell r="H2025">
            <v>84516</v>
          </cell>
          <cell r="I2025">
            <v>37493</v>
          </cell>
          <cell r="J2025">
            <v>122009</v>
          </cell>
          <cell r="K2025">
            <v>103969.41</v>
          </cell>
        </row>
        <row r="2026">
          <cell r="A2026" t="str">
            <v>tous</v>
          </cell>
          <cell r="B2026" t="str">
            <v>2-Privés non lucr</v>
          </cell>
          <cell r="C2026" t="str">
            <v>toutes</v>
          </cell>
          <cell r="D2026" t="str">
            <v>12_total</v>
          </cell>
          <cell r="E2026" t="str">
            <v>tous</v>
          </cell>
          <cell r="F2026" t="str">
            <v>1999</v>
          </cell>
          <cell r="G2026">
            <v>1202</v>
          </cell>
          <cell r="H2026">
            <v>83495</v>
          </cell>
          <cell r="I2026">
            <v>38582</v>
          </cell>
          <cell r="J2026">
            <v>122077</v>
          </cell>
          <cell r="K2026">
            <v>103709.09</v>
          </cell>
        </row>
        <row r="2027">
          <cell r="A2027" t="str">
            <v>tous</v>
          </cell>
          <cell r="B2027" t="str">
            <v>2-Privés non lucr</v>
          </cell>
          <cell r="C2027" t="str">
            <v>toutes</v>
          </cell>
          <cell r="D2027" t="str">
            <v>12_total</v>
          </cell>
          <cell r="E2027" t="str">
            <v>tous</v>
          </cell>
          <cell r="F2027" t="str">
            <v>2000</v>
          </cell>
          <cell r="G2027">
            <v>1213</v>
          </cell>
          <cell r="H2027">
            <v>86685</v>
          </cell>
          <cell r="I2027">
            <v>39800</v>
          </cell>
          <cell r="J2027">
            <v>126485</v>
          </cell>
          <cell r="K2027">
            <v>107514.18</v>
          </cell>
          <cell r="L2027">
            <v>20684</v>
          </cell>
          <cell r="M2027">
            <v>64419</v>
          </cell>
          <cell r="N2027">
            <v>5839</v>
          </cell>
          <cell r="O2027">
            <v>32750</v>
          </cell>
          <cell r="P2027">
            <v>23285.03</v>
          </cell>
          <cell r="Q2027">
            <v>82003.11</v>
          </cell>
          <cell r="S2027">
            <v>26523</v>
          </cell>
          <cell r="T2027">
            <v>97169</v>
          </cell>
        </row>
        <row r="2028">
          <cell r="A2028" t="str">
            <v>tous</v>
          </cell>
          <cell r="B2028" t="str">
            <v>2-Privés non lucr</v>
          </cell>
          <cell r="C2028" t="str">
            <v>toutes</v>
          </cell>
          <cell r="D2028" t="str">
            <v>12_total</v>
          </cell>
          <cell r="E2028" t="str">
            <v>tous</v>
          </cell>
          <cell r="F2028" t="str">
            <v>2001</v>
          </cell>
          <cell r="G2028">
            <v>992</v>
          </cell>
          <cell r="H2028">
            <v>88201</v>
          </cell>
          <cell r="I2028">
            <v>37421</v>
          </cell>
          <cell r="J2028">
            <v>125622</v>
          </cell>
          <cell r="K2028">
            <v>108772.55</v>
          </cell>
          <cell r="L2028">
            <v>21485</v>
          </cell>
          <cell r="M2028">
            <v>66716</v>
          </cell>
          <cell r="N2028">
            <v>5222</v>
          </cell>
          <cell r="O2028">
            <v>32199</v>
          </cell>
          <cell r="P2028">
            <v>23996.42</v>
          </cell>
          <cell r="Q2028">
            <v>84776.13</v>
          </cell>
          <cell r="S2028">
            <v>26707</v>
          </cell>
          <cell r="T2028">
            <v>98915</v>
          </cell>
        </row>
        <row r="2029">
          <cell r="A2029" t="str">
            <v>tous</v>
          </cell>
          <cell r="B2029" t="str">
            <v>2-Privés non lucr</v>
          </cell>
          <cell r="C2029" t="str">
            <v>toutes</v>
          </cell>
          <cell r="D2029" t="str">
            <v>12_total</v>
          </cell>
          <cell r="E2029" t="str">
            <v>tous</v>
          </cell>
          <cell r="F2029" t="str">
            <v>2002</v>
          </cell>
          <cell r="G2029">
            <v>951</v>
          </cell>
          <cell r="H2029">
            <v>88015</v>
          </cell>
          <cell r="I2029">
            <v>37907</v>
          </cell>
          <cell r="J2029">
            <v>125922</v>
          </cell>
          <cell r="K2029">
            <v>108754.14</v>
          </cell>
          <cell r="L2029">
            <v>21161</v>
          </cell>
          <cell r="M2029">
            <v>66854</v>
          </cell>
          <cell r="N2029">
            <v>5353</v>
          </cell>
          <cell r="O2029">
            <v>32554</v>
          </cell>
          <cell r="P2029">
            <v>23729.61</v>
          </cell>
          <cell r="Q2029">
            <v>85193.96</v>
          </cell>
          <cell r="S2029">
            <v>26514</v>
          </cell>
          <cell r="T2029">
            <v>99408</v>
          </cell>
        </row>
        <row r="2030">
          <cell r="A2030" t="str">
            <v>tous</v>
          </cell>
          <cell r="B2030" t="str">
            <v>2-Privés non lucr</v>
          </cell>
          <cell r="C2030" t="str">
            <v>toutes</v>
          </cell>
          <cell r="D2030" t="str">
            <v>12_total</v>
          </cell>
          <cell r="E2030" t="str">
            <v>tous</v>
          </cell>
          <cell r="F2030" t="str">
            <v>2003</v>
          </cell>
          <cell r="G2030">
            <v>966</v>
          </cell>
          <cell r="H2030">
            <v>88569</v>
          </cell>
          <cell r="I2030">
            <v>39107</v>
          </cell>
          <cell r="J2030">
            <v>127676</v>
          </cell>
          <cell r="K2030">
            <v>109247.13</v>
          </cell>
          <cell r="L2030">
            <v>21127</v>
          </cell>
          <cell r="M2030">
            <v>67442</v>
          </cell>
          <cell r="N2030">
            <v>5608</v>
          </cell>
          <cell r="O2030">
            <v>33499</v>
          </cell>
          <cell r="P2030">
            <v>23582.23</v>
          </cell>
          <cell r="Q2030">
            <v>85649.580000000075</v>
          </cell>
          <cell r="S2030">
            <v>26735</v>
          </cell>
          <cell r="T2030">
            <v>100941</v>
          </cell>
        </row>
        <row r="2031">
          <cell r="A2031" t="str">
            <v>tous</v>
          </cell>
          <cell r="B2031" t="str">
            <v>3-Privés lucratif</v>
          </cell>
          <cell r="C2031" t="str">
            <v>toutes</v>
          </cell>
          <cell r="D2031" t="str">
            <v>01_adm</v>
          </cell>
          <cell r="E2031" t="str">
            <v>tous</v>
          </cell>
          <cell r="F2031" t="str">
            <v>1997</v>
          </cell>
          <cell r="G2031">
            <v>1630</v>
          </cell>
          <cell r="H2031">
            <v>14523</v>
          </cell>
          <cell r="I2031">
            <v>4396</v>
          </cell>
          <cell r="J2031">
            <v>18919</v>
          </cell>
          <cell r="K2031">
            <v>16966.29</v>
          </cell>
        </row>
        <row r="2032">
          <cell r="A2032" t="str">
            <v>tous</v>
          </cell>
          <cell r="B2032" t="str">
            <v>3-Privés lucratif</v>
          </cell>
          <cell r="C2032" t="str">
            <v>toutes</v>
          </cell>
          <cell r="D2032" t="str">
            <v>01_adm</v>
          </cell>
          <cell r="E2032" t="str">
            <v>tous</v>
          </cell>
          <cell r="F2032" t="str">
            <v>1998</v>
          </cell>
          <cell r="G2032">
            <v>1638</v>
          </cell>
          <cell r="H2032">
            <v>14476</v>
          </cell>
          <cell r="I2032">
            <v>4863</v>
          </cell>
          <cell r="J2032">
            <v>19339</v>
          </cell>
          <cell r="K2032">
            <v>17230.39</v>
          </cell>
        </row>
        <row r="2033">
          <cell r="A2033" t="str">
            <v>tous</v>
          </cell>
          <cell r="B2033" t="str">
            <v>3-Privés lucratif</v>
          </cell>
          <cell r="C2033" t="str">
            <v>toutes</v>
          </cell>
          <cell r="D2033" t="str">
            <v>01_adm</v>
          </cell>
          <cell r="E2033" t="str">
            <v>tous</v>
          </cell>
          <cell r="F2033" t="str">
            <v>1999</v>
          </cell>
          <cell r="G2033">
            <v>1598</v>
          </cell>
          <cell r="H2033">
            <v>14393</v>
          </cell>
          <cell r="I2033">
            <v>4998</v>
          </cell>
          <cell r="J2033">
            <v>19391</v>
          </cell>
          <cell r="K2033">
            <v>17188.79</v>
          </cell>
        </row>
        <row r="2034">
          <cell r="A2034" t="str">
            <v>tous</v>
          </cell>
          <cell r="B2034" t="str">
            <v>3-Privés lucratif</v>
          </cell>
          <cell r="C2034" t="str">
            <v>toutes</v>
          </cell>
          <cell r="D2034" t="str">
            <v>01_adm</v>
          </cell>
          <cell r="E2034" t="str">
            <v>tous</v>
          </cell>
          <cell r="F2034" t="str">
            <v>2000</v>
          </cell>
          <cell r="G2034">
            <v>1263</v>
          </cell>
          <cell r="H2034">
            <v>13834</v>
          </cell>
          <cell r="I2034">
            <v>4614</v>
          </cell>
          <cell r="J2034">
            <v>18448</v>
          </cell>
          <cell r="K2034">
            <v>16461.400000000001</v>
          </cell>
          <cell r="L2034">
            <v>1689</v>
          </cell>
          <cell r="M2034">
            <v>12130</v>
          </cell>
          <cell r="N2034">
            <v>592</v>
          </cell>
          <cell r="O2034">
            <v>3970</v>
          </cell>
          <cell r="P2034">
            <v>2032.18</v>
          </cell>
          <cell r="Q2034">
            <v>14305.35</v>
          </cell>
          <cell r="S2034">
            <v>2281</v>
          </cell>
          <cell r="T2034">
            <v>16100</v>
          </cell>
        </row>
        <row r="2035">
          <cell r="A2035" t="str">
            <v>tous</v>
          </cell>
          <cell r="B2035" t="str">
            <v>3-Privés lucratif</v>
          </cell>
          <cell r="C2035" t="str">
            <v>toutes</v>
          </cell>
          <cell r="D2035" t="str">
            <v>01_adm</v>
          </cell>
          <cell r="E2035" t="str">
            <v>tous</v>
          </cell>
          <cell r="F2035" t="str">
            <v>2001</v>
          </cell>
          <cell r="G2035">
            <v>1214</v>
          </cell>
          <cell r="H2035">
            <v>13946</v>
          </cell>
          <cell r="I2035">
            <v>4742</v>
          </cell>
          <cell r="J2035">
            <v>18688</v>
          </cell>
          <cell r="K2035">
            <v>16655.57</v>
          </cell>
          <cell r="L2035">
            <v>1622</v>
          </cell>
          <cell r="M2035">
            <v>12324</v>
          </cell>
          <cell r="N2035">
            <v>690</v>
          </cell>
          <cell r="O2035">
            <v>4052</v>
          </cell>
          <cell r="P2035">
            <v>1920.37</v>
          </cell>
          <cell r="Q2035">
            <v>14735.2</v>
          </cell>
          <cell r="S2035">
            <v>2312</v>
          </cell>
          <cell r="T2035">
            <v>16376</v>
          </cell>
        </row>
        <row r="2036">
          <cell r="A2036" t="str">
            <v>tous</v>
          </cell>
          <cell r="B2036" t="str">
            <v>3-Privés lucratif</v>
          </cell>
          <cell r="C2036" t="str">
            <v>toutes</v>
          </cell>
          <cell r="D2036" t="str">
            <v>01_adm</v>
          </cell>
          <cell r="E2036" t="str">
            <v>tous</v>
          </cell>
          <cell r="F2036" t="str">
            <v>2002</v>
          </cell>
          <cell r="G2036">
            <v>1228</v>
          </cell>
          <cell r="H2036">
            <v>14209</v>
          </cell>
          <cell r="I2036">
            <v>4885</v>
          </cell>
          <cell r="J2036">
            <v>19094</v>
          </cell>
          <cell r="K2036">
            <v>17017.89</v>
          </cell>
          <cell r="L2036">
            <v>1596</v>
          </cell>
          <cell r="M2036">
            <v>12613</v>
          </cell>
          <cell r="N2036">
            <v>682</v>
          </cell>
          <cell r="O2036">
            <v>4203</v>
          </cell>
          <cell r="P2036">
            <v>1887.5</v>
          </cell>
          <cell r="Q2036">
            <v>15130.39</v>
          </cell>
          <cell r="S2036">
            <v>2278</v>
          </cell>
          <cell r="T2036">
            <v>16816</v>
          </cell>
        </row>
        <row r="2037">
          <cell r="A2037" t="str">
            <v>tous</v>
          </cell>
          <cell r="B2037" t="str">
            <v>3-Privés lucratif</v>
          </cell>
          <cell r="C2037" t="str">
            <v>toutes</v>
          </cell>
          <cell r="D2037" t="str">
            <v>01_adm</v>
          </cell>
          <cell r="E2037" t="str">
            <v>tous</v>
          </cell>
          <cell r="F2037" t="str">
            <v>2003</v>
          </cell>
          <cell r="G2037">
            <v>1208</v>
          </cell>
          <cell r="H2037">
            <v>14465</v>
          </cell>
          <cell r="I2037">
            <v>4964</v>
          </cell>
          <cell r="J2037">
            <v>19429</v>
          </cell>
          <cell r="K2037">
            <v>17221.669999999998</v>
          </cell>
          <cell r="L2037">
            <v>1631</v>
          </cell>
          <cell r="M2037">
            <v>12834</v>
          </cell>
          <cell r="N2037">
            <v>704</v>
          </cell>
          <cell r="O2037">
            <v>4260</v>
          </cell>
          <cell r="P2037">
            <v>1911.69</v>
          </cell>
          <cell r="Q2037">
            <v>15309.85</v>
          </cell>
          <cell r="S2037">
            <v>2335</v>
          </cell>
          <cell r="T2037">
            <v>17094</v>
          </cell>
        </row>
        <row r="2038">
          <cell r="A2038" t="str">
            <v>tous</v>
          </cell>
          <cell r="B2038" t="str">
            <v>3-Privés lucratif</v>
          </cell>
          <cell r="C2038" t="str">
            <v>toutes</v>
          </cell>
          <cell r="D2038" t="str">
            <v>02_s_soins</v>
          </cell>
          <cell r="E2038" t="str">
            <v>tous</v>
          </cell>
          <cell r="F2038" t="str">
            <v>1997</v>
          </cell>
          <cell r="G2038">
            <v>1413</v>
          </cell>
          <cell r="H2038">
            <v>67633</v>
          </cell>
          <cell r="I2038">
            <v>17301</v>
          </cell>
          <cell r="J2038">
            <v>84934</v>
          </cell>
          <cell r="K2038">
            <v>77247.09</v>
          </cell>
        </row>
        <row r="2039">
          <cell r="A2039" t="str">
            <v>tous</v>
          </cell>
          <cell r="B2039" t="str">
            <v>3-Privés lucratif</v>
          </cell>
          <cell r="C2039" t="str">
            <v>toutes</v>
          </cell>
          <cell r="D2039" t="str">
            <v>02_s_soins</v>
          </cell>
          <cell r="E2039" t="str">
            <v>tous</v>
          </cell>
          <cell r="F2039" t="str">
            <v>1998</v>
          </cell>
          <cell r="G2039">
            <v>1419</v>
          </cell>
          <cell r="H2039">
            <v>67356</v>
          </cell>
          <cell r="I2039">
            <v>19143</v>
          </cell>
          <cell r="J2039">
            <v>86499</v>
          </cell>
          <cell r="K2039">
            <v>78026.290000000052</v>
          </cell>
        </row>
        <row r="2040">
          <cell r="A2040" t="str">
            <v>tous</v>
          </cell>
          <cell r="B2040" t="str">
            <v>3-Privés lucratif</v>
          </cell>
          <cell r="C2040" t="str">
            <v>toutes</v>
          </cell>
          <cell r="D2040" t="str">
            <v>02_s_soins</v>
          </cell>
          <cell r="E2040" t="str">
            <v>tous</v>
          </cell>
          <cell r="F2040" t="str">
            <v>1999</v>
          </cell>
          <cell r="G2040">
            <v>1378</v>
          </cell>
          <cell r="H2040">
            <v>67455</v>
          </cell>
          <cell r="I2040">
            <v>19807</v>
          </cell>
          <cell r="J2040">
            <v>87262</v>
          </cell>
          <cell r="K2040">
            <v>78732.33</v>
          </cell>
        </row>
        <row r="2041">
          <cell r="A2041" t="str">
            <v>tous</v>
          </cell>
          <cell r="B2041" t="str">
            <v>3-Privés lucratif</v>
          </cell>
          <cell r="C2041" t="str">
            <v>toutes</v>
          </cell>
          <cell r="D2041" t="str">
            <v>02_s_soins</v>
          </cell>
          <cell r="E2041" t="str">
            <v>tous</v>
          </cell>
          <cell r="F2041" t="str">
            <v>2000</v>
          </cell>
          <cell r="G2041">
            <v>1285</v>
          </cell>
          <cell r="H2041">
            <v>69623</v>
          </cell>
          <cell r="I2041">
            <v>20740</v>
          </cell>
          <cell r="J2041">
            <v>90363</v>
          </cell>
          <cell r="K2041">
            <v>81168.130000000267</v>
          </cell>
          <cell r="L2041">
            <v>6495</v>
          </cell>
          <cell r="M2041">
            <v>62977</v>
          </cell>
          <cell r="N2041">
            <v>1377</v>
          </cell>
          <cell r="O2041">
            <v>19337</v>
          </cell>
          <cell r="P2041">
            <v>7073.2800000000079</v>
          </cell>
          <cell r="Q2041">
            <v>73251.120000000097</v>
          </cell>
          <cell r="S2041">
            <v>7872</v>
          </cell>
          <cell r="T2041">
            <v>82314</v>
          </cell>
        </row>
        <row r="2042">
          <cell r="A2042" t="str">
            <v>tous</v>
          </cell>
          <cell r="B2042" t="str">
            <v>3-Privés lucratif</v>
          </cell>
          <cell r="C2042" t="str">
            <v>toutes</v>
          </cell>
          <cell r="D2042" t="str">
            <v>02_s_soins</v>
          </cell>
          <cell r="E2042" t="str">
            <v>tous</v>
          </cell>
          <cell r="F2042" t="str">
            <v>2001</v>
          </cell>
          <cell r="G2042">
            <v>1198</v>
          </cell>
          <cell r="H2042">
            <v>71821</v>
          </cell>
          <cell r="I2042">
            <v>22294</v>
          </cell>
          <cell r="J2042">
            <v>94115</v>
          </cell>
          <cell r="K2042">
            <v>84149.16</v>
          </cell>
          <cell r="L2042">
            <v>6730</v>
          </cell>
          <cell r="M2042">
            <v>65091</v>
          </cell>
          <cell r="N2042">
            <v>1714</v>
          </cell>
          <cell r="O2042">
            <v>20580</v>
          </cell>
          <cell r="P2042">
            <v>7556.44</v>
          </cell>
          <cell r="Q2042">
            <v>76567.72</v>
          </cell>
          <cell r="S2042">
            <v>8444</v>
          </cell>
          <cell r="T2042">
            <v>85671</v>
          </cell>
        </row>
        <row r="2043">
          <cell r="A2043" t="str">
            <v>tous</v>
          </cell>
          <cell r="B2043" t="str">
            <v>3-Privés lucratif</v>
          </cell>
          <cell r="C2043" t="str">
            <v>toutes</v>
          </cell>
          <cell r="D2043" t="str">
            <v>02_s_soins</v>
          </cell>
          <cell r="E2043" t="str">
            <v>tous</v>
          </cell>
          <cell r="F2043" t="str">
            <v>2002</v>
          </cell>
          <cell r="G2043">
            <v>1196</v>
          </cell>
          <cell r="H2043">
            <v>71738</v>
          </cell>
          <cell r="I2043">
            <v>23521</v>
          </cell>
          <cell r="J2043">
            <v>95259</v>
          </cell>
          <cell r="K2043">
            <v>84857.34</v>
          </cell>
          <cell r="L2043">
            <v>7005</v>
          </cell>
          <cell r="M2043">
            <v>64733</v>
          </cell>
          <cell r="N2043">
            <v>1961</v>
          </cell>
          <cell r="O2043">
            <v>21560</v>
          </cell>
          <cell r="P2043">
            <v>7937.7200000000103</v>
          </cell>
          <cell r="Q2043">
            <v>76713.750000000073</v>
          </cell>
          <cell r="S2043">
            <v>8966</v>
          </cell>
          <cell r="T2043">
            <v>86293</v>
          </cell>
        </row>
        <row r="2044">
          <cell r="A2044" t="str">
            <v>tous</v>
          </cell>
          <cell r="B2044" t="str">
            <v>3-Privés lucratif</v>
          </cell>
          <cell r="C2044" t="str">
            <v>toutes</v>
          </cell>
          <cell r="D2044" t="str">
            <v>02_s_soins</v>
          </cell>
          <cell r="E2044" t="str">
            <v>tous</v>
          </cell>
          <cell r="F2044" t="str">
            <v>2003</v>
          </cell>
          <cell r="G2044">
            <v>1180</v>
          </cell>
          <cell r="H2044">
            <v>72312</v>
          </cell>
          <cell r="I2044">
            <v>25479</v>
          </cell>
          <cell r="J2044">
            <v>97791</v>
          </cell>
          <cell r="K2044">
            <v>85710.270000000237</v>
          </cell>
          <cell r="L2044">
            <v>7284</v>
          </cell>
          <cell r="M2044">
            <v>65028</v>
          </cell>
          <cell r="N2044">
            <v>2339</v>
          </cell>
          <cell r="O2044">
            <v>23140</v>
          </cell>
          <cell r="P2044">
            <v>8307.33</v>
          </cell>
          <cell r="Q2044">
            <v>77363.78000000013</v>
          </cell>
          <cell r="S2044">
            <v>9623</v>
          </cell>
          <cell r="T2044">
            <v>88168</v>
          </cell>
        </row>
        <row r="2045">
          <cell r="A2045" t="str">
            <v>tous</v>
          </cell>
          <cell r="B2045" t="str">
            <v>3-Privés lucratif</v>
          </cell>
          <cell r="C2045" t="str">
            <v>toutes</v>
          </cell>
          <cell r="D2045" t="str">
            <v>03_sagfem</v>
          </cell>
          <cell r="E2045" t="str">
            <v>tous</v>
          </cell>
          <cell r="F2045" t="str">
            <v>1997</v>
          </cell>
          <cell r="G2045">
            <v>308</v>
          </cell>
          <cell r="H2045">
            <v>1705</v>
          </cell>
          <cell r="I2045">
            <v>812</v>
          </cell>
          <cell r="J2045">
            <v>2517</v>
          </cell>
          <cell r="K2045">
            <v>2175.02</v>
          </cell>
        </row>
        <row r="2046">
          <cell r="A2046" t="str">
            <v>tous</v>
          </cell>
          <cell r="B2046" t="str">
            <v>3-Privés lucratif</v>
          </cell>
          <cell r="C2046" t="str">
            <v>toutes</v>
          </cell>
          <cell r="D2046" t="str">
            <v>03_sagfem</v>
          </cell>
          <cell r="E2046" t="str">
            <v>tous</v>
          </cell>
          <cell r="F2046" t="str">
            <v>1998</v>
          </cell>
          <cell r="G2046">
            <v>293</v>
          </cell>
          <cell r="H2046">
            <v>1654</v>
          </cell>
          <cell r="I2046">
            <v>881</v>
          </cell>
          <cell r="J2046">
            <v>2535</v>
          </cell>
          <cell r="K2046">
            <v>2157.7399999999998</v>
          </cell>
        </row>
        <row r="2047">
          <cell r="A2047" t="str">
            <v>tous</v>
          </cell>
          <cell r="B2047" t="str">
            <v>3-Privés lucratif</v>
          </cell>
          <cell r="C2047" t="str">
            <v>toutes</v>
          </cell>
          <cell r="D2047" t="str">
            <v>03_sagfem</v>
          </cell>
          <cell r="E2047" t="str">
            <v>tous</v>
          </cell>
          <cell r="F2047" t="str">
            <v>1999</v>
          </cell>
          <cell r="G2047">
            <v>274</v>
          </cell>
          <cell r="H2047">
            <v>1606</v>
          </cell>
          <cell r="I2047">
            <v>931</v>
          </cell>
          <cell r="J2047">
            <v>2537</v>
          </cell>
          <cell r="K2047">
            <v>2145.09</v>
          </cell>
        </row>
        <row r="2048">
          <cell r="A2048" t="str">
            <v>tous</v>
          </cell>
          <cell r="B2048" t="str">
            <v>3-Privés lucratif</v>
          </cell>
          <cell r="C2048" t="str">
            <v>toutes</v>
          </cell>
          <cell r="D2048" t="str">
            <v>03_sagfem</v>
          </cell>
          <cell r="E2048" t="str">
            <v>tous</v>
          </cell>
          <cell r="F2048" t="str">
            <v>2000</v>
          </cell>
          <cell r="G2048">
            <v>247</v>
          </cell>
          <cell r="H2048">
            <v>1671</v>
          </cell>
          <cell r="I2048">
            <v>919</v>
          </cell>
          <cell r="J2048">
            <v>2590</v>
          </cell>
          <cell r="K2048">
            <v>2208.08</v>
          </cell>
          <cell r="L2048">
            <v>13</v>
          </cell>
          <cell r="M2048">
            <v>1645</v>
          </cell>
          <cell r="N2048">
            <v>5</v>
          </cell>
          <cell r="O2048">
            <v>901</v>
          </cell>
          <cell r="P2048">
            <v>17.690000000000001</v>
          </cell>
          <cell r="Q2048">
            <v>2149.6</v>
          </cell>
          <cell r="S2048">
            <v>18</v>
          </cell>
          <cell r="T2048">
            <v>2546</v>
          </cell>
        </row>
        <row r="2049">
          <cell r="A2049" t="str">
            <v>tous</v>
          </cell>
          <cell r="B2049" t="str">
            <v>3-Privés lucratif</v>
          </cell>
          <cell r="C2049" t="str">
            <v>toutes</v>
          </cell>
          <cell r="D2049" t="str">
            <v>03_sagfem</v>
          </cell>
          <cell r="E2049" t="str">
            <v>tous</v>
          </cell>
          <cell r="F2049" t="str">
            <v>2001</v>
          </cell>
          <cell r="G2049">
            <v>230</v>
          </cell>
          <cell r="H2049">
            <v>1642</v>
          </cell>
          <cell r="I2049">
            <v>961</v>
          </cell>
          <cell r="J2049">
            <v>2603</v>
          </cell>
          <cell r="K2049">
            <v>2191.6999999999998</v>
          </cell>
          <cell r="L2049">
            <v>7</v>
          </cell>
          <cell r="M2049">
            <v>1635</v>
          </cell>
          <cell r="N2049">
            <v>6</v>
          </cell>
          <cell r="O2049">
            <v>955</v>
          </cell>
          <cell r="P2049">
            <v>9.3000000000000007</v>
          </cell>
          <cell r="Q2049">
            <v>2182.4</v>
          </cell>
          <cell r="S2049">
            <v>13</v>
          </cell>
          <cell r="T2049">
            <v>2590</v>
          </cell>
        </row>
        <row r="2050">
          <cell r="A2050" t="str">
            <v>tous</v>
          </cell>
          <cell r="B2050" t="str">
            <v>3-Privés lucratif</v>
          </cell>
          <cell r="C2050" t="str">
            <v>toutes</v>
          </cell>
          <cell r="D2050" t="str">
            <v>03_sagfem</v>
          </cell>
          <cell r="E2050" t="str">
            <v>tous</v>
          </cell>
          <cell r="F2050" t="str">
            <v>2002</v>
          </cell>
          <cell r="G2050">
            <v>216</v>
          </cell>
          <cell r="H2050">
            <v>1521</v>
          </cell>
          <cell r="I2050">
            <v>993</v>
          </cell>
          <cell r="J2050">
            <v>2514</v>
          </cell>
          <cell r="K2050">
            <v>2085.2600000000002</v>
          </cell>
          <cell r="L2050">
            <v>7</v>
          </cell>
          <cell r="M2050">
            <v>1514</v>
          </cell>
          <cell r="N2050">
            <v>6</v>
          </cell>
          <cell r="O2050">
            <v>987</v>
          </cell>
          <cell r="P2050">
            <v>10.08</v>
          </cell>
          <cell r="Q2050">
            <v>2075.1799999999998</v>
          </cell>
          <cell r="S2050">
            <v>13</v>
          </cell>
          <cell r="T2050">
            <v>2501</v>
          </cell>
        </row>
        <row r="2051">
          <cell r="A2051" t="str">
            <v>tous</v>
          </cell>
          <cell r="B2051" t="str">
            <v>3-Privés lucratif</v>
          </cell>
          <cell r="C2051" t="str">
            <v>toutes</v>
          </cell>
          <cell r="D2051" t="str">
            <v>03_sagfem</v>
          </cell>
          <cell r="E2051" t="str">
            <v>tous</v>
          </cell>
          <cell r="F2051" t="str">
            <v>2003</v>
          </cell>
          <cell r="G2051">
            <v>202</v>
          </cell>
          <cell r="H2051">
            <v>1499</v>
          </cell>
          <cell r="I2051">
            <v>1086</v>
          </cell>
          <cell r="J2051">
            <v>2585</v>
          </cell>
          <cell r="K2051">
            <v>2097.2600000000002</v>
          </cell>
          <cell r="L2051">
            <v>9</v>
          </cell>
          <cell r="M2051">
            <v>1490</v>
          </cell>
          <cell r="N2051">
            <v>6</v>
          </cell>
          <cell r="O2051">
            <v>1080</v>
          </cell>
          <cell r="P2051">
            <v>12.43</v>
          </cell>
          <cell r="Q2051">
            <v>2084.83</v>
          </cell>
          <cell r="S2051">
            <v>15</v>
          </cell>
          <cell r="T2051">
            <v>2570</v>
          </cell>
        </row>
        <row r="2052">
          <cell r="A2052" t="str">
            <v>tous</v>
          </cell>
          <cell r="B2052" t="str">
            <v>3-Privés lucratif</v>
          </cell>
          <cell r="C2052" t="str">
            <v>toutes</v>
          </cell>
          <cell r="D2052" t="str">
            <v>04_encad</v>
          </cell>
          <cell r="E2052" t="str">
            <v>tous</v>
          </cell>
          <cell r="F2052" t="str">
            <v>1997</v>
          </cell>
          <cell r="G2052">
            <v>914</v>
          </cell>
          <cell r="H2052">
            <v>2438</v>
          </cell>
          <cell r="I2052">
            <v>237</v>
          </cell>
          <cell r="J2052">
            <v>2675</v>
          </cell>
          <cell r="K2052">
            <v>2578.6799999999998</v>
          </cell>
        </row>
        <row r="2053">
          <cell r="A2053" t="str">
            <v>tous</v>
          </cell>
          <cell r="B2053" t="str">
            <v>3-Privés lucratif</v>
          </cell>
          <cell r="C2053" t="str">
            <v>toutes</v>
          </cell>
          <cell r="D2053" t="str">
            <v>04_encad</v>
          </cell>
          <cell r="E2053" t="str">
            <v>tous</v>
          </cell>
          <cell r="F2053" t="str">
            <v>1998</v>
          </cell>
          <cell r="G2053">
            <v>936</v>
          </cell>
          <cell r="H2053">
            <v>2488</v>
          </cell>
          <cell r="I2053">
            <v>282</v>
          </cell>
          <cell r="J2053">
            <v>2770</v>
          </cell>
          <cell r="K2053">
            <v>2660.49</v>
          </cell>
        </row>
        <row r="2054">
          <cell r="A2054" t="str">
            <v>tous</v>
          </cell>
          <cell r="B2054" t="str">
            <v>3-Privés lucratif</v>
          </cell>
          <cell r="C2054" t="str">
            <v>toutes</v>
          </cell>
          <cell r="D2054" t="str">
            <v>04_encad</v>
          </cell>
          <cell r="E2054" t="str">
            <v>tous</v>
          </cell>
          <cell r="F2054" t="str">
            <v>1999</v>
          </cell>
          <cell r="G2054">
            <v>931</v>
          </cell>
          <cell r="H2054">
            <v>2470</v>
          </cell>
          <cell r="I2054">
            <v>284</v>
          </cell>
          <cell r="J2054">
            <v>2754</v>
          </cell>
          <cell r="K2054">
            <v>2637.86</v>
          </cell>
        </row>
        <row r="2055">
          <cell r="A2055" t="str">
            <v>tous</v>
          </cell>
          <cell r="B2055" t="str">
            <v>3-Privés lucratif</v>
          </cell>
          <cell r="C2055" t="str">
            <v>toutes</v>
          </cell>
          <cell r="D2055" t="str">
            <v>04_encad</v>
          </cell>
          <cell r="E2055" t="str">
            <v>tous</v>
          </cell>
          <cell r="F2055" t="str">
            <v>2000</v>
          </cell>
          <cell r="G2055">
            <v>908</v>
          </cell>
          <cell r="H2055">
            <v>2541</v>
          </cell>
          <cell r="I2055">
            <v>270</v>
          </cell>
          <cell r="J2055">
            <v>2811</v>
          </cell>
          <cell r="K2055">
            <v>2701.83</v>
          </cell>
          <cell r="L2055">
            <v>285</v>
          </cell>
          <cell r="M2055">
            <v>2241</v>
          </cell>
          <cell r="N2055">
            <v>32</v>
          </cell>
          <cell r="O2055">
            <v>236</v>
          </cell>
          <cell r="P2055">
            <v>308.61</v>
          </cell>
          <cell r="Q2055">
            <v>2359.31</v>
          </cell>
          <cell r="S2055">
            <v>317</v>
          </cell>
          <cell r="T2055">
            <v>2477</v>
          </cell>
        </row>
        <row r="2056">
          <cell r="A2056" t="str">
            <v>tous</v>
          </cell>
          <cell r="B2056" t="str">
            <v>3-Privés lucratif</v>
          </cell>
          <cell r="C2056" t="str">
            <v>toutes</v>
          </cell>
          <cell r="D2056" t="str">
            <v>04_encad</v>
          </cell>
          <cell r="E2056" t="str">
            <v>tous</v>
          </cell>
          <cell r="F2056" t="str">
            <v>2001</v>
          </cell>
          <cell r="G2056">
            <v>978</v>
          </cell>
          <cell r="H2056">
            <v>2756</v>
          </cell>
          <cell r="I2056">
            <v>303</v>
          </cell>
          <cell r="J2056">
            <v>3059</v>
          </cell>
          <cell r="K2056">
            <v>2939.98</v>
          </cell>
          <cell r="L2056">
            <v>333</v>
          </cell>
          <cell r="M2056">
            <v>2423</v>
          </cell>
          <cell r="N2056">
            <v>25</v>
          </cell>
          <cell r="O2056">
            <v>278</v>
          </cell>
          <cell r="P2056">
            <v>347.07</v>
          </cell>
          <cell r="Q2056">
            <v>2592.91</v>
          </cell>
          <cell r="S2056">
            <v>358</v>
          </cell>
          <cell r="T2056">
            <v>2701</v>
          </cell>
        </row>
        <row r="2057">
          <cell r="A2057" t="str">
            <v>tous</v>
          </cell>
          <cell r="B2057" t="str">
            <v>3-Privés lucratif</v>
          </cell>
          <cell r="C2057" t="str">
            <v>toutes</v>
          </cell>
          <cell r="D2057" t="str">
            <v>04_encad</v>
          </cell>
          <cell r="E2057" t="str">
            <v>tous</v>
          </cell>
          <cell r="F2057" t="str">
            <v>2002</v>
          </cell>
          <cell r="G2057">
            <v>976</v>
          </cell>
          <cell r="H2057">
            <v>2823</v>
          </cell>
          <cell r="I2057">
            <v>309</v>
          </cell>
          <cell r="J2057">
            <v>3132</v>
          </cell>
          <cell r="K2057">
            <v>3005.02</v>
          </cell>
          <cell r="L2057">
            <v>325</v>
          </cell>
          <cell r="M2057">
            <v>2498</v>
          </cell>
          <cell r="N2057">
            <v>28</v>
          </cell>
          <cell r="O2057">
            <v>281</v>
          </cell>
          <cell r="P2057">
            <v>338.3</v>
          </cell>
          <cell r="Q2057">
            <v>2666.72</v>
          </cell>
          <cell r="S2057">
            <v>353</v>
          </cell>
          <cell r="T2057">
            <v>2779</v>
          </cell>
        </row>
        <row r="2058">
          <cell r="A2058" t="str">
            <v>tous</v>
          </cell>
          <cell r="B2058" t="str">
            <v>3-Privés lucratif</v>
          </cell>
          <cell r="C2058" t="str">
            <v>toutes</v>
          </cell>
          <cell r="D2058" t="str">
            <v>04_encad</v>
          </cell>
          <cell r="E2058" t="str">
            <v>tous</v>
          </cell>
          <cell r="F2058" t="str">
            <v>2003</v>
          </cell>
          <cell r="G2058">
            <v>965</v>
          </cell>
          <cell r="H2058">
            <v>2794</v>
          </cell>
          <cell r="I2058">
            <v>301</v>
          </cell>
          <cell r="J2058">
            <v>3095</v>
          </cell>
          <cell r="K2058">
            <v>2965.31</v>
          </cell>
          <cell r="L2058">
            <v>330</v>
          </cell>
          <cell r="M2058">
            <v>2464</v>
          </cell>
          <cell r="N2058">
            <v>27</v>
          </cell>
          <cell r="O2058">
            <v>274</v>
          </cell>
          <cell r="P2058">
            <v>339.44</v>
          </cell>
          <cell r="Q2058">
            <v>2625.87</v>
          </cell>
          <cell r="S2058">
            <v>357</v>
          </cell>
          <cell r="T2058">
            <v>2738</v>
          </cell>
        </row>
        <row r="2059">
          <cell r="A2059" t="str">
            <v>tous</v>
          </cell>
          <cell r="B2059" t="str">
            <v>3-Privés lucratif</v>
          </cell>
          <cell r="C2059" t="str">
            <v>toutes</v>
          </cell>
          <cell r="D2059" t="str">
            <v>05_infirm</v>
          </cell>
          <cell r="E2059" t="str">
            <v>tous</v>
          </cell>
          <cell r="F2059" t="str">
            <v>1997</v>
          </cell>
          <cell r="G2059">
            <v>1365</v>
          </cell>
          <cell r="H2059">
            <v>25242</v>
          </cell>
          <cell r="I2059">
            <v>7356</v>
          </cell>
          <cell r="J2059">
            <v>32598</v>
          </cell>
          <cell r="K2059">
            <v>29336.400000000001</v>
          </cell>
        </row>
        <row r="2060">
          <cell r="A2060" t="str">
            <v>tous</v>
          </cell>
          <cell r="B2060" t="str">
            <v>3-Privés lucratif</v>
          </cell>
          <cell r="C2060" t="str">
            <v>toutes</v>
          </cell>
          <cell r="D2060" t="str">
            <v>05_infirm</v>
          </cell>
          <cell r="E2060" t="str">
            <v>tous</v>
          </cell>
          <cell r="F2060" t="str">
            <v>1998</v>
          </cell>
          <cell r="G2060">
            <v>1354</v>
          </cell>
          <cell r="H2060">
            <v>25752</v>
          </cell>
          <cell r="I2060">
            <v>8175</v>
          </cell>
          <cell r="J2060">
            <v>33927</v>
          </cell>
          <cell r="K2060">
            <v>30363.33</v>
          </cell>
        </row>
        <row r="2061">
          <cell r="A2061" t="str">
            <v>tous</v>
          </cell>
          <cell r="B2061" t="str">
            <v>3-Privés lucratif</v>
          </cell>
          <cell r="C2061" t="str">
            <v>toutes</v>
          </cell>
          <cell r="D2061" t="str">
            <v>05_infirm</v>
          </cell>
          <cell r="E2061" t="str">
            <v>tous</v>
          </cell>
          <cell r="F2061" t="str">
            <v>1999</v>
          </cell>
          <cell r="G2061">
            <v>1317</v>
          </cell>
          <cell r="H2061">
            <v>26467</v>
          </cell>
          <cell r="I2061">
            <v>8357</v>
          </cell>
          <cell r="J2061">
            <v>34824</v>
          </cell>
          <cell r="K2061">
            <v>31239.88</v>
          </cell>
        </row>
        <row r="2062">
          <cell r="A2062" t="str">
            <v>tous</v>
          </cell>
          <cell r="B2062" t="str">
            <v>3-Privés lucratif</v>
          </cell>
          <cell r="C2062" t="str">
            <v>toutes</v>
          </cell>
          <cell r="D2062" t="str">
            <v>05_infirm</v>
          </cell>
          <cell r="E2062" t="str">
            <v>tous</v>
          </cell>
          <cell r="F2062" t="str">
            <v>2000</v>
          </cell>
          <cell r="G2062">
            <v>1257</v>
          </cell>
          <cell r="H2062">
            <v>27183</v>
          </cell>
          <cell r="I2062">
            <v>8756</v>
          </cell>
          <cell r="J2062">
            <v>35939</v>
          </cell>
          <cell r="K2062">
            <v>32156.26</v>
          </cell>
          <cell r="L2062">
            <v>2716</v>
          </cell>
          <cell r="M2062">
            <v>24448</v>
          </cell>
          <cell r="N2062">
            <v>581</v>
          </cell>
          <cell r="O2062">
            <v>8179</v>
          </cell>
          <cell r="P2062">
            <v>2961.92</v>
          </cell>
          <cell r="Q2062">
            <v>28911.4</v>
          </cell>
          <cell r="S2062">
            <v>3297</v>
          </cell>
          <cell r="T2062">
            <v>32627</v>
          </cell>
        </row>
        <row r="2063">
          <cell r="A2063" t="str">
            <v>tous</v>
          </cell>
          <cell r="B2063" t="str">
            <v>3-Privés lucratif</v>
          </cell>
          <cell r="C2063" t="str">
            <v>toutes</v>
          </cell>
          <cell r="D2063" t="str">
            <v>05_infirm</v>
          </cell>
          <cell r="E2063" t="str">
            <v>tous</v>
          </cell>
          <cell r="F2063" t="str">
            <v>2001</v>
          </cell>
          <cell r="G2063">
            <v>1190</v>
          </cell>
          <cell r="H2063">
            <v>28197</v>
          </cell>
          <cell r="I2063">
            <v>9716</v>
          </cell>
          <cell r="J2063">
            <v>37913</v>
          </cell>
          <cell r="K2063">
            <v>33580.559999999998</v>
          </cell>
          <cell r="L2063">
            <v>2818</v>
          </cell>
          <cell r="M2063">
            <v>25379</v>
          </cell>
          <cell r="N2063">
            <v>789</v>
          </cell>
          <cell r="O2063">
            <v>8927</v>
          </cell>
          <cell r="P2063">
            <v>3205.63</v>
          </cell>
          <cell r="Q2063">
            <v>30360.93</v>
          </cell>
          <cell r="S2063">
            <v>3607</v>
          </cell>
          <cell r="T2063">
            <v>34306</v>
          </cell>
        </row>
        <row r="2064">
          <cell r="A2064" t="str">
            <v>tous</v>
          </cell>
          <cell r="B2064" t="str">
            <v>3-Privés lucratif</v>
          </cell>
          <cell r="C2064" t="str">
            <v>toutes</v>
          </cell>
          <cell r="D2064" t="str">
            <v>05_infirm</v>
          </cell>
          <cell r="E2064" t="str">
            <v>tous</v>
          </cell>
          <cell r="F2064" t="str">
            <v>2002</v>
          </cell>
          <cell r="G2064">
            <v>1172</v>
          </cell>
          <cell r="H2064">
            <v>28039</v>
          </cell>
          <cell r="I2064">
            <v>10309</v>
          </cell>
          <cell r="J2064">
            <v>38348</v>
          </cell>
          <cell r="K2064">
            <v>33854.71</v>
          </cell>
          <cell r="L2064">
            <v>2909</v>
          </cell>
          <cell r="M2064">
            <v>25130</v>
          </cell>
          <cell r="N2064">
            <v>913</v>
          </cell>
          <cell r="O2064">
            <v>9396</v>
          </cell>
          <cell r="P2064">
            <v>3341.82</v>
          </cell>
          <cell r="Q2064">
            <v>30462.14</v>
          </cell>
          <cell r="S2064">
            <v>3822</v>
          </cell>
          <cell r="T2064">
            <v>34526</v>
          </cell>
        </row>
        <row r="2065">
          <cell r="A2065" t="str">
            <v>tous</v>
          </cell>
          <cell r="B2065" t="str">
            <v>3-Privés lucratif</v>
          </cell>
          <cell r="C2065" t="str">
            <v>toutes</v>
          </cell>
          <cell r="D2065" t="str">
            <v>05_infirm</v>
          </cell>
          <cell r="E2065" t="str">
            <v>tous</v>
          </cell>
          <cell r="F2065" t="str">
            <v>2003</v>
          </cell>
          <cell r="G2065">
            <v>1162</v>
          </cell>
          <cell r="H2065">
            <v>28575</v>
          </cell>
          <cell r="I2065">
            <v>11369</v>
          </cell>
          <cell r="J2065">
            <v>39944</v>
          </cell>
          <cell r="K2065">
            <v>34641.799999999937</v>
          </cell>
          <cell r="L2065">
            <v>3038</v>
          </cell>
          <cell r="M2065">
            <v>25537</v>
          </cell>
          <cell r="N2065">
            <v>1158</v>
          </cell>
          <cell r="O2065">
            <v>10211</v>
          </cell>
          <cell r="P2065">
            <v>3567.03</v>
          </cell>
          <cell r="Q2065">
            <v>31035.33</v>
          </cell>
          <cell r="S2065">
            <v>4196</v>
          </cell>
          <cell r="T2065">
            <v>35748</v>
          </cell>
        </row>
        <row r="2066">
          <cell r="A2066" t="str">
            <v>tous</v>
          </cell>
          <cell r="B2066" t="str">
            <v>3-Privés lucratif</v>
          </cell>
          <cell r="C2066" t="str">
            <v>toutes</v>
          </cell>
          <cell r="D2066" t="str">
            <v>06_aides</v>
          </cell>
          <cell r="E2066" t="str">
            <v>tous</v>
          </cell>
          <cell r="F2066" t="str">
            <v>1997</v>
          </cell>
          <cell r="G2066">
            <v>1260</v>
          </cell>
          <cell r="H2066">
            <v>21969</v>
          </cell>
          <cell r="I2066">
            <v>4456</v>
          </cell>
          <cell r="J2066">
            <v>26425</v>
          </cell>
          <cell r="K2066">
            <v>24454.18</v>
          </cell>
        </row>
        <row r="2067">
          <cell r="A2067" t="str">
            <v>tous</v>
          </cell>
          <cell r="B2067" t="str">
            <v>3-Privés lucratif</v>
          </cell>
          <cell r="C2067" t="str">
            <v>toutes</v>
          </cell>
          <cell r="D2067" t="str">
            <v>06_aides</v>
          </cell>
          <cell r="E2067" t="str">
            <v>tous</v>
          </cell>
          <cell r="F2067" t="str">
            <v>1998</v>
          </cell>
          <cell r="G2067">
            <v>1248</v>
          </cell>
          <cell r="H2067">
            <v>21389</v>
          </cell>
          <cell r="I2067">
            <v>4962</v>
          </cell>
          <cell r="J2067">
            <v>26351</v>
          </cell>
          <cell r="K2067">
            <v>24116.07</v>
          </cell>
        </row>
        <row r="2068">
          <cell r="A2068" t="str">
            <v>tous</v>
          </cell>
          <cell r="B2068" t="str">
            <v>3-Privés lucratif</v>
          </cell>
          <cell r="C2068" t="str">
            <v>toutes</v>
          </cell>
          <cell r="D2068" t="str">
            <v>06_aides</v>
          </cell>
          <cell r="E2068" t="str">
            <v>tous</v>
          </cell>
          <cell r="F2068" t="str">
            <v>1999</v>
          </cell>
          <cell r="G2068">
            <v>1211</v>
          </cell>
          <cell r="H2068">
            <v>21187</v>
          </cell>
          <cell r="I2068">
            <v>5219</v>
          </cell>
          <cell r="J2068">
            <v>26406</v>
          </cell>
          <cell r="K2068">
            <v>24165.519999999946</v>
          </cell>
        </row>
        <row r="2069">
          <cell r="A2069" t="str">
            <v>tous</v>
          </cell>
          <cell r="B2069" t="str">
            <v>3-Privés lucratif</v>
          </cell>
          <cell r="C2069" t="str">
            <v>toutes</v>
          </cell>
          <cell r="D2069" t="str">
            <v>06_aides</v>
          </cell>
          <cell r="E2069" t="str">
            <v>tous</v>
          </cell>
          <cell r="F2069" t="str">
            <v>2000</v>
          </cell>
          <cell r="G2069">
            <v>1159</v>
          </cell>
          <cell r="H2069">
            <v>21654</v>
          </cell>
          <cell r="I2069">
            <v>5606</v>
          </cell>
          <cell r="J2069">
            <v>27260</v>
          </cell>
          <cell r="K2069">
            <v>24685.47</v>
          </cell>
          <cell r="L2069">
            <v>1393</v>
          </cell>
          <cell r="M2069">
            <v>20181</v>
          </cell>
          <cell r="N2069">
            <v>272</v>
          </cell>
          <cell r="O2069">
            <v>5320</v>
          </cell>
          <cell r="P2069">
            <v>1480.45</v>
          </cell>
          <cell r="Q2069">
            <v>22907.59</v>
          </cell>
          <cell r="S2069">
            <v>1665</v>
          </cell>
          <cell r="T2069">
            <v>25501</v>
          </cell>
        </row>
        <row r="2070">
          <cell r="A2070" t="str">
            <v>tous</v>
          </cell>
          <cell r="B2070" t="str">
            <v>3-Privés lucratif</v>
          </cell>
          <cell r="C2070" t="str">
            <v>toutes</v>
          </cell>
          <cell r="D2070" t="str">
            <v>06_aides</v>
          </cell>
          <cell r="E2070" t="str">
            <v>tous</v>
          </cell>
          <cell r="F2070" t="str">
            <v>2001</v>
          </cell>
          <cell r="G2070">
            <v>1143</v>
          </cell>
          <cell r="H2070">
            <v>22262</v>
          </cell>
          <cell r="I2070">
            <v>6065</v>
          </cell>
          <cell r="J2070">
            <v>28327</v>
          </cell>
          <cell r="K2070">
            <v>25513.26</v>
          </cell>
          <cell r="L2070">
            <v>1357</v>
          </cell>
          <cell r="M2070">
            <v>20905</v>
          </cell>
          <cell r="N2070">
            <v>371</v>
          </cell>
          <cell r="O2070">
            <v>5694</v>
          </cell>
          <cell r="P2070">
            <v>1516.46</v>
          </cell>
          <cell r="Q2070">
            <v>23996.799999999999</v>
          </cell>
          <cell r="S2070">
            <v>1728</v>
          </cell>
          <cell r="T2070">
            <v>26599</v>
          </cell>
        </row>
        <row r="2071">
          <cell r="A2071" t="str">
            <v>tous</v>
          </cell>
          <cell r="B2071" t="str">
            <v>3-Privés lucratif</v>
          </cell>
          <cell r="C2071" t="str">
            <v>toutes</v>
          </cell>
          <cell r="D2071" t="str">
            <v>06_aides</v>
          </cell>
          <cell r="E2071" t="str">
            <v>tous</v>
          </cell>
          <cell r="F2071" t="str">
            <v>2002</v>
          </cell>
          <cell r="G2071">
            <v>1126</v>
          </cell>
          <cell r="H2071">
            <v>22353</v>
          </cell>
          <cell r="I2071">
            <v>6342</v>
          </cell>
          <cell r="J2071">
            <v>28695</v>
          </cell>
          <cell r="K2071">
            <v>25707.56</v>
          </cell>
          <cell r="L2071">
            <v>1404</v>
          </cell>
          <cell r="M2071">
            <v>20949</v>
          </cell>
          <cell r="N2071">
            <v>422</v>
          </cell>
          <cell r="O2071">
            <v>5920</v>
          </cell>
          <cell r="P2071">
            <v>1590.74</v>
          </cell>
          <cell r="Q2071">
            <v>24080.82</v>
          </cell>
          <cell r="S2071">
            <v>1826</v>
          </cell>
          <cell r="T2071">
            <v>26869</v>
          </cell>
        </row>
        <row r="2072">
          <cell r="A2072" t="str">
            <v>tous</v>
          </cell>
          <cell r="B2072" t="str">
            <v>3-Privés lucratif</v>
          </cell>
          <cell r="C2072" t="str">
            <v>toutes</v>
          </cell>
          <cell r="D2072" t="str">
            <v>06_aides</v>
          </cell>
          <cell r="E2072" t="str">
            <v>tous</v>
          </cell>
          <cell r="F2072" t="str">
            <v>2003</v>
          </cell>
          <cell r="G2072">
            <v>1107</v>
          </cell>
          <cell r="H2072">
            <v>22421</v>
          </cell>
          <cell r="I2072">
            <v>6940</v>
          </cell>
          <cell r="J2072">
            <v>29361</v>
          </cell>
          <cell r="K2072">
            <v>25866.27</v>
          </cell>
          <cell r="L2072">
            <v>1409</v>
          </cell>
          <cell r="M2072">
            <v>21012</v>
          </cell>
          <cell r="N2072">
            <v>502</v>
          </cell>
          <cell r="O2072">
            <v>6438</v>
          </cell>
          <cell r="P2072">
            <v>1604.07</v>
          </cell>
          <cell r="Q2072">
            <v>24262.48</v>
          </cell>
          <cell r="S2072">
            <v>1911</v>
          </cell>
          <cell r="T2072">
            <v>27450</v>
          </cell>
        </row>
        <row r="2073">
          <cell r="A2073" t="str">
            <v>tous</v>
          </cell>
          <cell r="B2073" t="str">
            <v>3-Privés lucratif</v>
          </cell>
          <cell r="C2073" t="str">
            <v>toutes</v>
          </cell>
          <cell r="D2073" t="str">
            <v>07_ash</v>
          </cell>
          <cell r="E2073" t="str">
            <v>tous</v>
          </cell>
          <cell r="F2073" t="str">
            <v>1997</v>
          </cell>
          <cell r="G2073">
            <v>1115</v>
          </cell>
          <cell r="H2073">
            <v>15150</v>
          </cell>
          <cell r="I2073">
            <v>3476</v>
          </cell>
          <cell r="J2073">
            <v>18626</v>
          </cell>
          <cell r="K2073">
            <v>17132.259999999998</v>
          </cell>
        </row>
        <row r="2074">
          <cell r="A2074" t="str">
            <v>tous</v>
          </cell>
          <cell r="B2074" t="str">
            <v>3-Privés lucratif</v>
          </cell>
          <cell r="C2074" t="str">
            <v>toutes</v>
          </cell>
          <cell r="D2074" t="str">
            <v>07_ash</v>
          </cell>
          <cell r="E2074" t="str">
            <v>tous</v>
          </cell>
          <cell r="F2074" t="str">
            <v>1998</v>
          </cell>
          <cell r="G2074">
            <v>1121</v>
          </cell>
          <cell r="H2074">
            <v>14936</v>
          </cell>
          <cell r="I2074">
            <v>3821</v>
          </cell>
          <cell r="J2074">
            <v>18757</v>
          </cell>
          <cell r="K2074">
            <v>17130.330000000002</v>
          </cell>
        </row>
        <row r="2075">
          <cell r="A2075" t="str">
            <v>tous</v>
          </cell>
          <cell r="B2075" t="str">
            <v>3-Privés lucratif</v>
          </cell>
          <cell r="C2075" t="str">
            <v>toutes</v>
          </cell>
          <cell r="D2075" t="str">
            <v>07_ash</v>
          </cell>
          <cell r="E2075" t="str">
            <v>tous</v>
          </cell>
          <cell r="F2075" t="str">
            <v>1999</v>
          </cell>
          <cell r="G2075">
            <v>1113</v>
          </cell>
          <cell r="H2075">
            <v>14548</v>
          </cell>
          <cell r="I2075">
            <v>3962</v>
          </cell>
          <cell r="J2075">
            <v>18510</v>
          </cell>
          <cell r="K2075">
            <v>16888.330000000002</v>
          </cell>
        </row>
        <row r="2076">
          <cell r="A2076" t="str">
            <v>tous</v>
          </cell>
          <cell r="B2076" t="str">
            <v>3-Privés lucratif</v>
          </cell>
          <cell r="C2076" t="str">
            <v>toutes</v>
          </cell>
          <cell r="D2076" t="str">
            <v>07_ash</v>
          </cell>
          <cell r="E2076" t="str">
            <v>tous</v>
          </cell>
          <cell r="F2076" t="str">
            <v>2000</v>
          </cell>
          <cell r="G2076">
            <v>1089</v>
          </cell>
          <cell r="H2076">
            <v>15307</v>
          </cell>
          <cell r="I2076">
            <v>4131</v>
          </cell>
          <cell r="J2076">
            <v>19438</v>
          </cell>
          <cell r="K2076">
            <v>17672.060000000001</v>
          </cell>
          <cell r="L2076">
            <v>1621</v>
          </cell>
          <cell r="M2076">
            <v>13662</v>
          </cell>
          <cell r="N2076">
            <v>260</v>
          </cell>
          <cell r="O2076">
            <v>3864</v>
          </cell>
          <cell r="P2076">
            <v>1749.42</v>
          </cell>
          <cell r="Q2076">
            <v>15753.63</v>
          </cell>
          <cell r="S2076">
            <v>1881</v>
          </cell>
          <cell r="T2076">
            <v>17526</v>
          </cell>
        </row>
        <row r="2077">
          <cell r="A2077" t="str">
            <v>tous</v>
          </cell>
          <cell r="B2077" t="str">
            <v>3-Privés lucratif</v>
          </cell>
          <cell r="C2077" t="str">
            <v>toutes</v>
          </cell>
          <cell r="D2077" t="str">
            <v>07_ash</v>
          </cell>
          <cell r="E2077" t="str">
            <v>tous</v>
          </cell>
          <cell r="F2077" t="str">
            <v>2001</v>
          </cell>
          <cell r="G2077">
            <v>1058</v>
          </cell>
          <cell r="H2077">
            <v>15669</v>
          </cell>
          <cell r="I2077">
            <v>4148</v>
          </cell>
          <cell r="J2077">
            <v>19817</v>
          </cell>
          <cell r="K2077">
            <v>18122.46</v>
          </cell>
          <cell r="L2077">
            <v>1721</v>
          </cell>
          <cell r="M2077">
            <v>13948</v>
          </cell>
          <cell r="N2077">
            <v>298</v>
          </cell>
          <cell r="O2077">
            <v>3850</v>
          </cell>
          <cell r="P2077">
            <v>1881.15</v>
          </cell>
          <cell r="Q2077">
            <v>16230.31</v>
          </cell>
          <cell r="S2077">
            <v>2019</v>
          </cell>
          <cell r="T2077">
            <v>17798</v>
          </cell>
        </row>
        <row r="2078">
          <cell r="A2078" t="str">
            <v>tous</v>
          </cell>
          <cell r="B2078" t="str">
            <v>3-Privés lucratif</v>
          </cell>
          <cell r="C2078" t="str">
            <v>toutes</v>
          </cell>
          <cell r="D2078" t="str">
            <v>07_ash</v>
          </cell>
          <cell r="E2078" t="str">
            <v>tous</v>
          </cell>
          <cell r="F2078" t="str">
            <v>2002</v>
          </cell>
          <cell r="G2078">
            <v>1050</v>
          </cell>
          <cell r="H2078">
            <v>15637</v>
          </cell>
          <cell r="I2078">
            <v>4359</v>
          </cell>
          <cell r="J2078">
            <v>19996</v>
          </cell>
          <cell r="K2078">
            <v>18279.439999999999</v>
          </cell>
          <cell r="L2078">
            <v>1856</v>
          </cell>
          <cell r="M2078">
            <v>13781</v>
          </cell>
          <cell r="N2078">
            <v>351</v>
          </cell>
          <cell r="O2078">
            <v>4008</v>
          </cell>
          <cell r="P2078">
            <v>2041.03</v>
          </cell>
          <cell r="Q2078">
            <v>16119.29</v>
          </cell>
          <cell r="S2078">
            <v>2207</v>
          </cell>
          <cell r="T2078">
            <v>17789</v>
          </cell>
        </row>
        <row r="2079">
          <cell r="A2079" t="str">
            <v>tous</v>
          </cell>
          <cell r="B2079" t="str">
            <v>3-Privés lucratif</v>
          </cell>
          <cell r="C2079" t="str">
            <v>toutes</v>
          </cell>
          <cell r="D2079" t="str">
            <v>07_ash</v>
          </cell>
          <cell r="E2079" t="str">
            <v>tous</v>
          </cell>
          <cell r="F2079" t="str">
            <v>2003</v>
          </cell>
          <cell r="G2079">
            <v>1038</v>
          </cell>
          <cell r="H2079">
            <v>15564</v>
          </cell>
          <cell r="I2079">
            <v>4558</v>
          </cell>
          <cell r="J2079">
            <v>20122</v>
          </cell>
          <cell r="K2079">
            <v>18111.13</v>
          </cell>
          <cell r="L2079">
            <v>1998</v>
          </cell>
          <cell r="M2079">
            <v>13566</v>
          </cell>
          <cell r="N2079">
            <v>412</v>
          </cell>
          <cell r="O2079">
            <v>4146</v>
          </cell>
          <cell r="P2079">
            <v>2173.2399999999998</v>
          </cell>
          <cell r="Q2079">
            <v>15937.89</v>
          </cell>
          <cell r="S2079">
            <v>2410</v>
          </cell>
          <cell r="T2079">
            <v>17712</v>
          </cell>
        </row>
        <row r="2080">
          <cell r="A2080" t="str">
            <v>tous</v>
          </cell>
          <cell r="B2080" t="str">
            <v>3-Privés lucratif</v>
          </cell>
          <cell r="C2080" t="str">
            <v>toutes</v>
          </cell>
          <cell r="D2080" t="str">
            <v>08_autres_soins</v>
          </cell>
          <cell r="E2080" t="str">
            <v>tous</v>
          </cell>
          <cell r="F2080" t="str">
            <v>1997</v>
          </cell>
          <cell r="G2080">
            <v>525</v>
          </cell>
          <cell r="H2080">
            <v>1129</v>
          </cell>
          <cell r="I2080">
            <v>964</v>
          </cell>
          <cell r="J2080">
            <v>2093</v>
          </cell>
          <cell r="K2080">
            <v>1570.55</v>
          </cell>
        </row>
        <row r="2081">
          <cell r="A2081" t="str">
            <v>tous</v>
          </cell>
          <cell r="B2081" t="str">
            <v>3-Privés lucratif</v>
          </cell>
          <cell r="C2081" t="str">
            <v>toutes</v>
          </cell>
          <cell r="D2081" t="str">
            <v>08_autres_soins</v>
          </cell>
          <cell r="E2081" t="str">
            <v>tous</v>
          </cell>
          <cell r="F2081" t="str">
            <v>1998</v>
          </cell>
          <cell r="G2081">
            <v>544</v>
          </cell>
          <cell r="H2081">
            <v>1137</v>
          </cell>
          <cell r="I2081">
            <v>1022</v>
          </cell>
          <cell r="J2081">
            <v>2159</v>
          </cell>
          <cell r="K2081">
            <v>1598.33</v>
          </cell>
        </row>
        <row r="2082">
          <cell r="A2082" t="str">
            <v>tous</v>
          </cell>
          <cell r="B2082" t="str">
            <v>3-Privés lucratif</v>
          </cell>
          <cell r="C2082" t="str">
            <v>toutes</v>
          </cell>
          <cell r="D2082" t="str">
            <v>08_autres_soins</v>
          </cell>
          <cell r="E2082" t="str">
            <v>tous</v>
          </cell>
          <cell r="F2082" t="str">
            <v>1999</v>
          </cell>
          <cell r="G2082">
            <v>558</v>
          </cell>
          <cell r="H2082">
            <v>1177</v>
          </cell>
          <cell r="I2082">
            <v>1054</v>
          </cell>
          <cell r="J2082">
            <v>2231</v>
          </cell>
          <cell r="K2082">
            <v>1655.65</v>
          </cell>
        </row>
        <row r="2083">
          <cell r="A2083" t="str">
            <v>tous</v>
          </cell>
          <cell r="B2083" t="str">
            <v>3-Privés lucratif</v>
          </cell>
          <cell r="C2083" t="str">
            <v>toutes</v>
          </cell>
          <cell r="D2083" t="str">
            <v>08_autres_soins</v>
          </cell>
          <cell r="E2083" t="str">
            <v>tous</v>
          </cell>
          <cell r="F2083" t="str">
            <v>2000</v>
          </cell>
          <cell r="G2083">
            <v>524</v>
          </cell>
          <cell r="H2083">
            <v>1267</v>
          </cell>
          <cell r="I2083">
            <v>1058</v>
          </cell>
          <cell r="J2083">
            <v>2325</v>
          </cell>
          <cell r="K2083">
            <v>1744.43</v>
          </cell>
          <cell r="L2083">
            <v>467</v>
          </cell>
          <cell r="M2083">
            <v>800</v>
          </cell>
          <cell r="N2083">
            <v>227</v>
          </cell>
          <cell r="O2083">
            <v>837</v>
          </cell>
          <cell r="P2083">
            <v>555.19000000000005</v>
          </cell>
          <cell r="Q2083">
            <v>1169.5899999999999</v>
          </cell>
          <cell r="S2083">
            <v>694</v>
          </cell>
          <cell r="T2083">
            <v>1637</v>
          </cell>
        </row>
        <row r="2084">
          <cell r="A2084" t="str">
            <v>tous</v>
          </cell>
          <cell r="B2084" t="str">
            <v>3-Privés lucratif</v>
          </cell>
          <cell r="C2084" t="str">
            <v>toutes</v>
          </cell>
          <cell r="D2084" t="str">
            <v>08_autres_soins</v>
          </cell>
          <cell r="E2084" t="str">
            <v>tous</v>
          </cell>
          <cell r="F2084" t="str">
            <v>2001</v>
          </cell>
          <cell r="G2084">
            <v>544</v>
          </cell>
          <cell r="H2084">
            <v>1295</v>
          </cell>
          <cell r="I2084">
            <v>1101</v>
          </cell>
          <cell r="J2084">
            <v>2396</v>
          </cell>
          <cell r="K2084">
            <v>1801.2</v>
          </cell>
          <cell r="L2084">
            <v>494</v>
          </cell>
          <cell r="M2084">
            <v>801</v>
          </cell>
          <cell r="N2084">
            <v>225</v>
          </cell>
          <cell r="O2084">
            <v>876</v>
          </cell>
          <cell r="P2084">
            <v>596.83000000000004</v>
          </cell>
          <cell r="Q2084">
            <v>1204.3699999999999</v>
          </cell>
          <cell r="S2084">
            <v>719</v>
          </cell>
          <cell r="T2084">
            <v>1677</v>
          </cell>
        </row>
        <row r="2085">
          <cell r="A2085" t="str">
            <v>tous</v>
          </cell>
          <cell r="B2085" t="str">
            <v>3-Privés lucratif</v>
          </cell>
          <cell r="C2085" t="str">
            <v>toutes</v>
          </cell>
          <cell r="D2085" t="str">
            <v>08_autres_soins</v>
          </cell>
          <cell r="E2085" t="str">
            <v>tous</v>
          </cell>
          <cell r="F2085" t="str">
            <v>2002</v>
          </cell>
          <cell r="G2085">
            <v>564</v>
          </cell>
          <cell r="H2085">
            <v>1365</v>
          </cell>
          <cell r="I2085">
            <v>1209</v>
          </cell>
          <cell r="J2085">
            <v>2574</v>
          </cell>
          <cell r="K2085">
            <v>1925.35</v>
          </cell>
          <cell r="L2085">
            <v>504</v>
          </cell>
          <cell r="M2085">
            <v>861</v>
          </cell>
          <cell r="N2085">
            <v>241</v>
          </cell>
          <cell r="O2085">
            <v>968</v>
          </cell>
          <cell r="P2085">
            <v>615.75</v>
          </cell>
          <cell r="Q2085">
            <v>1309.5999999999999</v>
          </cell>
          <cell r="S2085">
            <v>745</v>
          </cell>
          <cell r="T2085">
            <v>1829</v>
          </cell>
        </row>
        <row r="2086">
          <cell r="A2086" t="str">
            <v>tous</v>
          </cell>
          <cell r="B2086" t="str">
            <v>3-Privés lucratif</v>
          </cell>
          <cell r="C2086" t="str">
            <v>toutes</v>
          </cell>
          <cell r="D2086" t="str">
            <v>08_autres_soins</v>
          </cell>
          <cell r="E2086" t="str">
            <v>tous</v>
          </cell>
          <cell r="F2086" t="str">
            <v>2003</v>
          </cell>
          <cell r="G2086">
            <v>557</v>
          </cell>
          <cell r="H2086">
            <v>1459</v>
          </cell>
          <cell r="I2086">
            <v>1225</v>
          </cell>
          <cell r="J2086">
            <v>2684</v>
          </cell>
          <cell r="K2086">
            <v>2028.5</v>
          </cell>
          <cell r="L2086">
            <v>500</v>
          </cell>
          <cell r="M2086">
            <v>959</v>
          </cell>
          <cell r="N2086">
            <v>234</v>
          </cell>
          <cell r="O2086">
            <v>991</v>
          </cell>
          <cell r="P2086">
            <v>611.12</v>
          </cell>
          <cell r="Q2086">
            <v>1417.38</v>
          </cell>
          <cell r="S2086">
            <v>734</v>
          </cell>
          <cell r="T2086">
            <v>1950</v>
          </cell>
        </row>
        <row r="2087">
          <cell r="A2087" t="str">
            <v>tous</v>
          </cell>
          <cell r="B2087" t="str">
            <v>3-Privés lucratif</v>
          </cell>
          <cell r="C2087" t="str">
            <v>toutes</v>
          </cell>
          <cell r="D2087" t="str">
            <v>09_educ_soc</v>
          </cell>
          <cell r="E2087" t="str">
            <v>tous</v>
          </cell>
          <cell r="F2087" t="str">
            <v>1997</v>
          </cell>
          <cell r="G2087">
            <v>170</v>
          </cell>
          <cell r="H2087">
            <v>262</v>
          </cell>
          <cell r="I2087">
            <v>197</v>
          </cell>
          <cell r="J2087">
            <v>459</v>
          </cell>
          <cell r="K2087">
            <v>348.37</v>
          </cell>
        </row>
        <row r="2088">
          <cell r="A2088" t="str">
            <v>tous</v>
          </cell>
          <cell r="B2088" t="str">
            <v>3-Privés lucratif</v>
          </cell>
          <cell r="C2088" t="str">
            <v>toutes</v>
          </cell>
          <cell r="D2088" t="str">
            <v>09_educ_soc</v>
          </cell>
          <cell r="E2088" t="str">
            <v>tous</v>
          </cell>
          <cell r="F2088" t="str">
            <v>1998</v>
          </cell>
          <cell r="G2088">
            <v>175</v>
          </cell>
          <cell r="H2088">
            <v>243</v>
          </cell>
          <cell r="I2088">
            <v>209</v>
          </cell>
          <cell r="J2088">
            <v>452</v>
          </cell>
          <cell r="K2088">
            <v>334.88</v>
          </cell>
        </row>
        <row r="2089">
          <cell r="A2089" t="str">
            <v>tous</v>
          </cell>
          <cell r="B2089" t="str">
            <v>3-Privés lucratif</v>
          </cell>
          <cell r="C2089" t="str">
            <v>toutes</v>
          </cell>
          <cell r="D2089" t="str">
            <v>09_educ_soc</v>
          </cell>
          <cell r="E2089" t="str">
            <v>tous</v>
          </cell>
          <cell r="F2089" t="str">
            <v>1999</v>
          </cell>
          <cell r="G2089">
            <v>194</v>
          </cell>
          <cell r="H2089">
            <v>242</v>
          </cell>
          <cell r="I2089">
            <v>237</v>
          </cell>
          <cell r="J2089">
            <v>479</v>
          </cell>
          <cell r="K2089">
            <v>339.04</v>
          </cell>
        </row>
        <row r="2090">
          <cell r="A2090" t="str">
            <v>tous</v>
          </cell>
          <cell r="B2090" t="str">
            <v>3-Privés lucratif</v>
          </cell>
          <cell r="C2090" t="str">
            <v>toutes</v>
          </cell>
          <cell r="D2090" t="str">
            <v>09_educ_soc</v>
          </cell>
          <cell r="E2090" t="str">
            <v>tous</v>
          </cell>
          <cell r="F2090" t="str">
            <v>2000</v>
          </cell>
          <cell r="G2090">
            <v>215</v>
          </cell>
          <cell r="H2090">
            <v>249</v>
          </cell>
          <cell r="I2090">
            <v>244</v>
          </cell>
          <cell r="J2090">
            <v>493</v>
          </cell>
          <cell r="K2090">
            <v>363.28</v>
          </cell>
          <cell r="L2090">
            <v>66</v>
          </cell>
          <cell r="M2090">
            <v>183</v>
          </cell>
          <cell r="N2090">
            <v>42</v>
          </cell>
          <cell r="O2090">
            <v>202</v>
          </cell>
          <cell r="P2090">
            <v>81.33</v>
          </cell>
          <cell r="Q2090">
            <v>263.93</v>
          </cell>
          <cell r="S2090">
            <v>108</v>
          </cell>
          <cell r="T2090">
            <v>385</v>
          </cell>
        </row>
        <row r="2091">
          <cell r="A2091" t="str">
            <v>tous</v>
          </cell>
          <cell r="B2091" t="str">
            <v>3-Privés lucratif</v>
          </cell>
          <cell r="C2091" t="str">
            <v>toutes</v>
          </cell>
          <cell r="D2091" t="str">
            <v>09_educ_soc</v>
          </cell>
          <cell r="E2091" t="str">
            <v>tous</v>
          </cell>
          <cell r="F2091" t="str">
            <v>2001</v>
          </cell>
          <cell r="G2091">
            <v>229</v>
          </cell>
          <cell r="H2091">
            <v>250</v>
          </cell>
          <cell r="I2091">
            <v>246</v>
          </cell>
          <cell r="J2091">
            <v>496</v>
          </cell>
          <cell r="K2091">
            <v>359.2</v>
          </cell>
          <cell r="L2091">
            <v>65</v>
          </cell>
          <cell r="M2091">
            <v>185</v>
          </cell>
          <cell r="N2091">
            <v>38</v>
          </cell>
          <cell r="O2091">
            <v>208</v>
          </cell>
          <cell r="P2091">
            <v>85.55</v>
          </cell>
          <cell r="Q2091">
            <v>273.64999999999998</v>
          </cell>
          <cell r="S2091">
            <v>103</v>
          </cell>
          <cell r="T2091">
            <v>393</v>
          </cell>
        </row>
        <row r="2092">
          <cell r="A2092" t="str">
            <v>tous</v>
          </cell>
          <cell r="B2092" t="str">
            <v>3-Privés lucratif</v>
          </cell>
          <cell r="C2092" t="str">
            <v>toutes</v>
          </cell>
          <cell r="D2092" t="str">
            <v>09_educ_soc</v>
          </cell>
          <cell r="E2092" t="str">
            <v>tous</v>
          </cell>
          <cell r="F2092" t="str">
            <v>2002</v>
          </cell>
          <cell r="G2092">
            <v>245</v>
          </cell>
          <cell r="H2092">
            <v>285</v>
          </cell>
          <cell r="I2092">
            <v>266</v>
          </cell>
          <cell r="J2092">
            <v>551</v>
          </cell>
          <cell r="K2092">
            <v>393.92</v>
          </cell>
          <cell r="L2092">
            <v>91</v>
          </cell>
          <cell r="M2092">
            <v>194</v>
          </cell>
          <cell r="N2092">
            <v>39</v>
          </cell>
          <cell r="O2092">
            <v>227</v>
          </cell>
          <cell r="P2092">
            <v>110.71</v>
          </cell>
          <cell r="Q2092">
            <v>292.76</v>
          </cell>
          <cell r="S2092">
            <v>130</v>
          </cell>
          <cell r="T2092">
            <v>421</v>
          </cell>
        </row>
        <row r="2093">
          <cell r="A2093" t="str">
            <v>tous</v>
          </cell>
          <cell r="B2093" t="str">
            <v>3-Privés lucratif</v>
          </cell>
          <cell r="C2093" t="str">
            <v>toutes</v>
          </cell>
          <cell r="D2093" t="str">
            <v>09_educ_soc</v>
          </cell>
          <cell r="E2093" t="str">
            <v>tous</v>
          </cell>
          <cell r="F2093" t="str">
            <v>2003</v>
          </cell>
          <cell r="G2093">
            <v>263</v>
          </cell>
          <cell r="H2093">
            <v>268</v>
          </cell>
          <cell r="I2093">
            <v>297</v>
          </cell>
          <cell r="J2093">
            <v>565</v>
          </cell>
          <cell r="K2093">
            <v>385.09</v>
          </cell>
          <cell r="L2093">
            <v>77</v>
          </cell>
          <cell r="M2093">
            <v>191</v>
          </cell>
          <cell r="N2093">
            <v>46</v>
          </cell>
          <cell r="O2093">
            <v>251</v>
          </cell>
          <cell r="P2093">
            <v>92.55</v>
          </cell>
          <cell r="Q2093">
            <v>292.54000000000002</v>
          </cell>
          <cell r="S2093">
            <v>123</v>
          </cell>
          <cell r="T2093">
            <v>442</v>
          </cell>
        </row>
        <row r="2094">
          <cell r="A2094" t="str">
            <v>tous</v>
          </cell>
          <cell r="B2094" t="str">
            <v>3-Privés lucratif</v>
          </cell>
          <cell r="C2094" t="str">
            <v>toutes</v>
          </cell>
          <cell r="D2094" t="str">
            <v>10_medtech</v>
          </cell>
          <cell r="E2094" t="str">
            <v>tous</v>
          </cell>
          <cell r="F2094" t="str">
            <v>1997</v>
          </cell>
          <cell r="G2094">
            <v>926</v>
          </cell>
          <cell r="H2094">
            <v>2264</v>
          </cell>
          <cell r="I2094">
            <v>992</v>
          </cell>
          <cell r="J2094">
            <v>3256</v>
          </cell>
          <cell r="K2094">
            <v>2756</v>
          </cell>
        </row>
        <row r="2095">
          <cell r="A2095" t="str">
            <v>tous</v>
          </cell>
          <cell r="B2095" t="str">
            <v>3-Privés lucratif</v>
          </cell>
          <cell r="C2095" t="str">
            <v>toutes</v>
          </cell>
          <cell r="D2095" t="str">
            <v>10_medtech</v>
          </cell>
          <cell r="E2095" t="str">
            <v>tous</v>
          </cell>
          <cell r="F2095" t="str">
            <v>1998</v>
          </cell>
          <cell r="G2095">
            <v>964</v>
          </cell>
          <cell r="H2095">
            <v>2352</v>
          </cell>
          <cell r="I2095">
            <v>1051</v>
          </cell>
          <cell r="J2095">
            <v>3403</v>
          </cell>
          <cell r="K2095">
            <v>2879.91</v>
          </cell>
        </row>
        <row r="2096">
          <cell r="A2096" t="str">
            <v>tous</v>
          </cell>
          <cell r="B2096" t="str">
            <v>3-Privés lucratif</v>
          </cell>
          <cell r="C2096" t="str">
            <v>toutes</v>
          </cell>
          <cell r="D2096" t="str">
            <v>10_medtech</v>
          </cell>
          <cell r="E2096" t="str">
            <v>tous</v>
          </cell>
          <cell r="F2096" t="str">
            <v>1999</v>
          </cell>
          <cell r="G2096">
            <v>972</v>
          </cell>
          <cell r="H2096">
            <v>2406</v>
          </cell>
          <cell r="I2096">
            <v>1125</v>
          </cell>
          <cell r="J2096">
            <v>3531</v>
          </cell>
          <cell r="K2096">
            <v>2976</v>
          </cell>
        </row>
        <row r="2097">
          <cell r="A2097" t="str">
            <v>tous</v>
          </cell>
          <cell r="B2097" t="str">
            <v>3-Privés lucratif</v>
          </cell>
          <cell r="C2097" t="str">
            <v>toutes</v>
          </cell>
          <cell r="D2097" t="str">
            <v>10_medtech</v>
          </cell>
          <cell r="E2097" t="str">
            <v>tous</v>
          </cell>
          <cell r="F2097" t="str">
            <v>2000</v>
          </cell>
          <cell r="G2097">
            <v>641</v>
          </cell>
          <cell r="H2097">
            <v>1418</v>
          </cell>
          <cell r="I2097">
            <v>762</v>
          </cell>
          <cell r="J2097">
            <v>2180</v>
          </cell>
          <cell r="K2097">
            <v>1811.59</v>
          </cell>
          <cell r="L2097">
            <v>506</v>
          </cell>
          <cell r="M2097">
            <v>903</v>
          </cell>
          <cell r="N2097">
            <v>137</v>
          </cell>
          <cell r="O2097">
            <v>613</v>
          </cell>
          <cell r="P2097">
            <v>531.55999999999995</v>
          </cell>
          <cell r="Q2097">
            <v>1237.52</v>
          </cell>
          <cell r="S2097">
            <v>643</v>
          </cell>
          <cell r="T2097">
            <v>1516</v>
          </cell>
        </row>
        <row r="2098">
          <cell r="A2098" t="str">
            <v>tous</v>
          </cell>
          <cell r="B2098" t="str">
            <v>3-Privés lucratif</v>
          </cell>
          <cell r="C2098" t="str">
            <v>toutes</v>
          </cell>
          <cell r="D2098" t="str">
            <v>10_medtech</v>
          </cell>
          <cell r="E2098" t="str">
            <v>tous</v>
          </cell>
          <cell r="F2098" t="str">
            <v>2001</v>
          </cell>
          <cell r="G2098">
            <v>653</v>
          </cell>
          <cell r="H2098">
            <v>1472</v>
          </cell>
          <cell r="I2098">
            <v>764</v>
          </cell>
          <cell r="J2098">
            <v>2236</v>
          </cell>
          <cell r="K2098">
            <v>1889.65</v>
          </cell>
          <cell r="L2098">
            <v>537</v>
          </cell>
          <cell r="M2098">
            <v>935</v>
          </cell>
          <cell r="N2098">
            <v>148</v>
          </cell>
          <cell r="O2098">
            <v>616</v>
          </cell>
          <cell r="P2098">
            <v>603.54</v>
          </cell>
          <cell r="Q2098">
            <v>1286.1099999999999</v>
          </cell>
          <cell r="S2098">
            <v>685</v>
          </cell>
          <cell r="T2098">
            <v>1551</v>
          </cell>
        </row>
        <row r="2099">
          <cell r="A2099" t="str">
            <v>tous</v>
          </cell>
          <cell r="B2099" t="str">
            <v>3-Privés lucratif</v>
          </cell>
          <cell r="C2099" t="str">
            <v>toutes</v>
          </cell>
          <cell r="D2099" t="str">
            <v>10_medtech</v>
          </cell>
          <cell r="E2099" t="str">
            <v>tous</v>
          </cell>
          <cell r="F2099" t="str">
            <v>2002</v>
          </cell>
          <cell r="G2099">
            <v>671</v>
          </cell>
          <cell r="H2099">
            <v>1625</v>
          </cell>
          <cell r="I2099">
            <v>806</v>
          </cell>
          <cell r="J2099">
            <v>2431</v>
          </cell>
          <cell r="K2099">
            <v>2071.4699999999998</v>
          </cell>
          <cell r="L2099">
            <v>532</v>
          </cell>
          <cell r="M2099">
            <v>1093</v>
          </cell>
          <cell r="N2099">
            <v>145</v>
          </cell>
          <cell r="O2099">
            <v>661</v>
          </cell>
          <cell r="P2099">
            <v>603.30999999999995</v>
          </cell>
          <cell r="Q2099">
            <v>1468.16</v>
          </cell>
          <cell r="S2099">
            <v>677</v>
          </cell>
          <cell r="T2099">
            <v>1754</v>
          </cell>
        </row>
        <row r="2100">
          <cell r="A2100" t="str">
            <v>tous</v>
          </cell>
          <cell r="B2100" t="str">
            <v>3-Privés lucratif</v>
          </cell>
          <cell r="C2100" t="str">
            <v>toutes</v>
          </cell>
          <cell r="D2100" t="str">
            <v>10_medtech</v>
          </cell>
          <cell r="E2100" t="str">
            <v>tous</v>
          </cell>
          <cell r="F2100" t="str">
            <v>2003</v>
          </cell>
          <cell r="G2100">
            <v>666</v>
          </cell>
          <cell r="H2100">
            <v>1735</v>
          </cell>
          <cell r="I2100">
            <v>828</v>
          </cell>
          <cell r="J2100">
            <v>2563</v>
          </cell>
          <cell r="K2100">
            <v>2191.8000000000002</v>
          </cell>
          <cell r="L2100">
            <v>530</v>
          </cell>
          <cell r="M2100">
            <v>1205</v>
          </cell>
          <cell r="N2100">
            <v>129</v>
          </cell>
          <cell r="O2100">
            <v>699</v>
          </cell>
          <cell r="P2100">
            <v>602.64</v>
          </cell>
          <cell r="Q2100">
            <v>1589.16</v>
          </cell>
          <cell r="S2100">
            <v>659</v>
          </cell>
          <cell r="T2100">
            <v>1904</v>
          </cell>
        </row>
        <row r="2101">
          <cell r="A2101" t="str">
            <v>tous</v>
          </cell>
          <cell r="B2101" t="str">
            <v>3-Privés lucratif</v>
          </cell>
          <cell r="C2101" t="str">
            <v>toutes</v>
          </cell>
          <cell r="D2101" t="str">
            <v>11_techn</v>
          </cell>
          <cell r="E2101" t="str">
            <v>tous</v>
          </cell>
          <cell r="F2101" t="str">
            <v>1997</v>
          </cell>
          <cell r="G2101">
            <v>1358</v>
          </cell>
          <cell r="H2101">
            <v>10508</v>
          </cell>
          <cell r="I2101">
            <v>2393</v>
          </cell>
          <cell r="J2101">
            <v>12901</v>
          </cell>
          <cell r="K2101">
            <v>11795.77</v>
          </cell>
        </row>
        <row r="2102">
          <cell r="A2102" t="str">
            <v>tous</v>
          </cell>
          <cell r="B2102" t="str">
            <v>3-Privés lucratif</v>
          </cell>
          <cell r="C2102" t="str">
            <v>toutes</v>
          </cell>
          <cell r="D2102" t="str">
            <v>11_techn</v>
          </cell>
          <cell r="E2102" t="str">
            <v>tous</v>
          </cell>
          <cell r="F2102" t="str">
            <v>1998</v>
          </cell>
          <cell r="G2102">
            <v>1349</v>
          </cell>
          <cell r="H2102">
            <v>9991</v>
          </cell>
          <cell r="I2102">
            <v>2425</v>
          </cell>
          <cell r="J2102">
            <v>12416</v>
          </cell>
          <cell r="K2102">
            <v>11300.39</v>
          </cell>
        </row>
        <row r="2103">
          <cell r="A2103" t="str">
            <v>tous</v>
          </cell>
          <cell r="B2103" t="str">
            <v>3-Privés lucratif</v>
          </cell>
          <cell r="C2103" t="str">
            <v>toutes</v>
          </cell>
          <cell r="D2103" t="str">
            <v>11_techn</v>
          </cell>
          <cell r="E2103" t="str">
            <v>tous</v>
          </cell>
          <cell r="F2103" t="str">
            <v>1999</v>
          </cell>
          <cell r="G2103">
            <v>1315</v>
          </cell>
          <cell r="H2103">
            <v>9121</v>
          </cell>
          <cell r="I2103">
            <v>2310</v>
          </cell>
          <cell r="J2103">
            <v>11431</v>
          </cell>
          <cell r="K2103">
            <v>10381.450000000001</v>
          </cell>
        </row>
        <row r="2104">
          <cell r="A2104" t="str">
            <v>tous</v>
          </cell>
          <cell r="B2104" t="str">
            <v>3-Privés lucratif</v>
          </cell>
          <cell r="C2104" t="str">
            <v>toutes</v>
          </cell>
          <cell r="D2104" t="str">
            <v>11_techn</v>
          </cell>
          <cell r="E2104" t="str">
            <v>tous</v>
          </cell>
          <cell r="F2104" t="str">
            <v>2000</v>
          </cell>
          <cell r="G2104">
            <v>1184</v>
          </cell>
          <cell r="H2104">
            <v>8067</v>
          </cell>
          <cell r="I2104">
            <v>1877</v>
          </cell>
          <cell r="J2104">
            <v>9944</v>
          </cell>
          <cell r="K2104">
            <v>9154.6000000000058</v>
          </cell>
          <cell r="L2104">
            <v>4430</v>
          </cell>
          <cell r="M2104">
            <v>3614</v>
          </cell>
          <cell r="N2104">
            <v>614</v>
          </cell>
          <cell r="O2104">
            <v>1240</v>
          </cell>
          <cell r="P2104">
            <v>4714.6099999999997</v>
          </cell>
          <cell r="Q2104">
            <v>4329.2700000000004</v>
          </cell>
          <cell r="S2104">
            <v>5044</v>
          </cell>
          <cell r="T2104">
            <v>4854</v>
          </cell>
        </row>
        <row r="2105">
          <cell r="A2105" t="str">
            <v>tous</v>
          </cell>
          <cell r="B2105" t="str">
            <v>3-Privés lucratif</v>
          </cell>
          <cell r="C2105" t="str">
            <v>toutes</v>
          </cell>
          <cell r="D2105" t="str">
            <v>11_techn</v>
          </cell>
          <cell r="E2105" t="str">
            <v>tous</v>
          </cell>
          <cell r="F2105" t="str">
            <v>2001</v>
          </cell>
          <cell r="G2105">
            <v>1139</v>
          </cell>
          <cell r="H2105">
            <v>8008</v>
          </cell>
          <cell r="I2105">
            <v>2038</v>
          </cell>
          <cell r="J2105">
            <v>10046</v>
          </cell>
          <cell r="K2105">
            <v>9154.6200000000008</v>
          </cell>
          <cell r="L2105">
            <v>4419</v>
          </cell>
          <cell r="M2105">
            <v>3589</v>
          </cell>
          <cell r="N2105">
            <v>763</v>
          </cell>
          <cell r="O2105">
            <v>1275</v>
          </cell>
          <cell r="P2105">
            <v>4783.62</v>
          </cell>
          <cell r="Q2105">
            <v>4331.92</v>
          </cell>
          <cell r="S2105">
            <v>5182</v>
          </cell>
          <cell r="T2105">
            <v>4864</v>
          </cell>
        </row>
        <row r="2106">
          <cell r="A2106" t="str">
            <v>tous</v>
          </cell>
          <cell r="B2106" t="str">
            <v>3-Privés lucratif</v>
          </cell>
          <cell r="C2106" t="str">
            <v>toutes</v>
          </cell>
          <cell r="D2106" t="str">
            <v>11_techn</v>
          </cell>
          <cell r="E2106" t="str">
            <v>tous</v>
          </cell>
          <cell r="F2106" t="str">
            <v>2002</v>
          </cell>
          <cell r="G2106">
            <v>1131</v>
          </cell>
          <cell r="H2106">
            <v>8077</v>
          </cell>
          <cell r="I2106">
            <v>2090</v>
          </cell>
          <cell r="J2106">
            <v>10167</v>
          </cell>
          <cell r="K2106">
            <v>9163.4699999999993</v>
          </cell>
          <cell r="L2106">
            <v>4360</v>
          </cell>
          <cell r="M2106">
            <v>3717</v>
          </cell>
          <cell r="N2106">
            <v>764</v>
          </cell>
          <cell r="O2106">
            <v>1326</v>
          </cell>
          <cell r="P2106">
            <v>4734.95</v>
          </cell>
          <cell r="Q2106">
            <v>4492.18</v>
          </cell>
          <cell r="S2106">
            <v>5124</v>
          </cell>
          <cell r="T2106">
            <v>5043</v>
          </cell>
        </row>
        <row r="2107">
          <cell r="A2107" t="str">
            <v>tous</v>
          </cell>
          <cell r="B2107" t="str">
            <v>3-Privés lucratif</v>
          </cell>
          <cell r="C2107" t="str">
            <v>toutes</v>
          </cell>
          <cell r="D2107" t="str">
            <v>11_techn</v>
          </cell>
          <cell r="E2107" t="str">
            <v>tous</v>
          </cell>
          <cell r="F2107" t="str">
            <v>2003</v>
          </cell>
          <cell r="G2107">
            <v>1099</v>
          </cell>
          <cell r="H2107">
            <v>7952</v>
          </cell>
          <cell r="I2107">
            <v>2145</v>
          </cell>
          <cell r="J2107">
            <v>10097</v>
          </cell>
          <cell r="K2107">
            <v>9066</v>
          </cell>
          <cell r="L2107">
            <v>4319</v>
          </cell>
          <cell r="M2107">
            <v>3633</v>
          </cell>
          <cell r="N2107">
            <v>778</v>
          </cell>
          <cell r="O2107">
            <v>1367</v>
          </cell>
          <cell r="P2107">
            <v>4660.22</v>
          </cell>
          <cell r="Q2107">
            <v>4405.99</v>
          </cell>
          <cell r="S2107">
            <v>5097</v>
          </cell>
          <cell r="T2107">
            <v>5000</v>
          </cell>
        </row>
        <row r="2108">
          <cell r="A2108" t="str">
            <v>tous</v>
          </cell>
          <cell r="B2108" t="str">
            <v>3-Privés lucratif</v>
          </cell>
          <cell r="C2108" t="str">
            <v>toutes</v>
          </cell>
          <cell r="D2108" t="str">
            <v>12_total</v>
          </cell>
          <cell r="E2108" t="str">
            <v>tous</v>
          </cell>
          <cell r="F2108" t="str">
            <v>1997</v>
          </cell>
          <cell r="G2108">
            <v>1689</v>
          </cell>
          <cell r="H2108">
            <v>95190</v>
          </cell>
          <cell r="I2108">
            <v>25279</v>
          </cell>
          <cell r="J2108">
            <v>120469</v>
          </cell>
          <cell r="K2108">
            <v>109113.52</v>
          </cell>
        </row>
        <row r="2109">
          <cell r="A2109" t="str">
            <v>tous</v>
          </cell>
          <cell r="B2109" t="str">
            <v>3-Privés lucratif</v>
          </cell>
          <cell r="C2109" t="str">
            <v>toutes</v>
          </cell>
          <cell r="D2109" t="str">
            <v>12_total</v>
          </cell>
          <cell r="E2109" t="str">
            <v>tous</v>
          </cell>
          <cell r="F2109" t="str">
            <v>1998</v>
          </cell>
          <cell r="G2109">
            <v>1704</v>
          </cell>
          <cell r="H2109">
            <v>94418</v>
          </cell>
          <cell r="I2109">
            <v>27691</v>
          </cell>
          <cell r="J2109">
            <v>122109</v>
          </cell>
          <cell r="K2109">
            <v>109771.86</v>
          </cell>
        </row>
        <row r="2110">
          <cell r="A2110" t="str">
            <v>tous</v>
          </cell>
          <cell r="B2110" t="str">
            <v>3-Privés lucratif</v>
          </cell>
          <cell r="C2110" t="str">
            <v>toutes</v>
          </cell>
          <cell r="D2110" t="str">
            <v>12_total</v>
          </cell>
          <cell r="E2110" t="str">
            <v>tous</v>
          </cell>
          <cell r="F2110" t="str">
            <v>1999</v>
          </cell>
          <cell r="G2110">
            <v>1666</v>
          </cell>
          <cell r="H2110">
            <v>93617</v>
          </cell>
          <cell r="I2110">
            <v>28477</v>
          </cell>
          <cell r="J2110">
            <v>122094</v>
          </cell>
          <cell r="K2110">
            <v>109617.61</v>
          </cell>
        </row>
        <row r="2111">
          <cell r="A2111" t="str">
            <v>tous</v>
          </cell>
          <cell r="B2111" t="str">
            <v>3-Privés lucratif</v>
          </cell>
          <cell r="C2111" t="str">
            <v>toutes</v>
          </cell>
          <cell r="D2111" t="str">
            <v>12_total</v>
          </cell>
          <cell r="E2111" t="str">
            <v>tous</v>
          </cell>
          <cell r="F2111" t="str">
            <v>2000</v>
          </cell>
          <cell r="G2111">
            <v>1323</v>
          </cell>
          <cell r="H2111">
            <v>93191</v>
          </cell>
          <cell r="I2111">
            <v>28237</v>
          </cell>
          <cell r="J2111">
            <v>121428</v>
          </cell>
          <cell r="K2111">
            <v>108959</v>
          </cell>
          <cell r="L2111">
            <v>13186</v>
          </cell>
          <cell r="M2111">
            <v>79807</v>
          </cell>
          <cell r="N2111">
            <v>2762</v>
          </cell>
          <cell r="O2111">
            <v>25362</v>
          </cell>
          <cell r="P2111">
            <v>14432.96</v>
          </cell>
          <cell r="Q2111">
            <v>93387.190000000061</v>
          </cell>
          <cell r="S2111">
            <v>15948</v>
          </cell>
          <cell r="T2111">
            <v>105169</v>
          </cell>
        </row>
        <row r="2112">
          <cell r="A2112" t="str">
            <v>tous</v>
          </cell>
          <cell r="B2112" t="str">
            <v>3-Privés lucratif</v>
          </cell>
          <cell r="C2112" t="str">
            <v>toutes</v>
          </cell>
          <cell r="D2112" t="str">
            <v>12_total</v>
          </cell>
          <cell r="E2112" t="str">
            <v>tous</v>
          </cell>
          <cell r="F2112" t="str">
            <v>2001</v>
          </cell>
          <cell r="G2112">
            <v>1234</v>
          </cell>
          <cell r="H2112">
            <v>95497</v>
          </cell>
          <cell r="I2112">
            <v>30084</v>
          </cell>
          <cell r="J2112">
            <v>125581</v>
          </cell>
          <cell r="K2112">
            <v>112208.2</v>
          </cell>
          <cell r="L2112">
            <v>13373</v>
          </cell>
          <cell r="M2112">
            <v>82124</v>
          </cell>
          <cell r="N2112">
            <v>3353</v>
          </cell>
          <cell r="O2112">
            <v>26731</v>
          </cell>
          <cell r="P2112">
            <v>14949.52</v>
          </cell>
          <cell r="Q2112">
            <v>97194.600000000151</v>
          </cell>
          <cell r="S2112">
            <v>16726</v>
          </cell>
          <cell r="T2112">
            <v>108855</v>
          </cell>
        </row>
        <row r="2113">
          <cell r="A2113" t="str">
            <v>tous</v>
          </cell>
          <cell r="B2113" t="str">
            <v>3-Privés lucratif</v>
          </cell>
          <cell r="C2113" t="str">
            <v>toutes</v>
          </cell>
          <cell r="D2113" t="str">
            <v>12_total</v>
          </cell>
          <cell r="E2113" t="str">
            <v>tous</v>
          </cell>
          <cell r="F2113" t="str">
            <v>2002</v>
          </cell>
          <cell r="G2113">
            <v>1243</v>
          </cell>
          <cell r="H2113">
            <v>95934</v>
          </cell>
          <cell r="I2113">
            <v>31568</v>
          </cell>
          <cell r="J2113">
            <v>127502</v>
          </cell>
          <cell r="K2113">
            <v>113504.09</v>
          </cell>
          <cell r="L2113">
            <v>13584</v>
          </cell>
          <cell r="M2113">
            <v>82350</v>
          </cell>
          <cell r="N2113">
            <v>3591</v>
          </cell>
          <cell r="O2113">
            <v>27977</v>
          </cell>
          <cell r="P2113">
            <v>15274.19</v>
          </cell>
          <cell r="Q2113">
            <v>98097.240000000049</v>
          </cell>
          <cell r="S2113">
            <v>17175</v>
          </cell>
          <cell r="T2113">
            <v>110327</v>
          </cell>
        </row>
        <row r="2114">
          <cell r="A2114" t="str">
            <v>tous</v>
          </cell>
          <cell r="B2114" t="str">
            <v>3-Privés lucratif</v>
          </cell>
          <cell r="C2114" t="str">
            <v>toutes</v>
          </cell>
          <cell r="D2114" t="str">
            <v>12_total</v>
          </cell>
          <cell r="E2114" t="str">
            <v>tous</v>
          </cell>
          <cell r="F2114" t="str">
            <v>2003</v>
          </cell>
          <cell r="G2114">
            <v>1230</v>
          </cell>
          <cell r="H2114">
            <v>96732</v>
          </cell>
          <cell r="I2114">
            <v>33713</v>
          </cell>
          <cell r="J2114">
            <v>130445</v>
          </cell>
          <cell r="K2114">
            <v>114574.83</v>
          </cell>
          <cell r="L2114">
            <v>13841</v>
          </cell>
          <cell r="M2114">
            <v>82891</v>
          </cell>
          <cell r="N2114">
            <v>3996</v>
          </cell>
          <cell r="O2114">
            <v>29717</v>
          </cell>
          <cell r="P2114">
            <v>15574.43</v>
          </cell>
          <cell r="Q2114">
            <v>98961.32</v>
          </cell>
          <cell r="S2114">
            <v>17837</v>
          </cell>
          <cell r="T2114">
            <v>112608</v>
          </cell>
        </row>
        <row r="2115">
          <cell r="A2115" t="str">
            <v>tous</v>
          </cell>
          <cell r="B2115" t="str">
            <v>tous</v>
          </cell>
          <cell r="C2115" t="str">
            <v>01-Pub-CHR</v>
          </cell>
          <cell r="D2115" t="str">
            <v>01_adm</v>
          </cell>
          <cell r="E2115" t="str">
            <v>tous</v>
          </cell>
          <cell r="F2115" t="str">
            <v>1997</v>
          </cell>
          <cell r="G2115">
            <v>29</v>
          </cell>
          <cell r="H2115">
            <v>22985</v>
          </cell>
          <cell r="I2115">
            <v>6194</v>
          </cell>
          <cell r="J2115">
            <v>29179</v>
          </cell>
          <cell r="K2115">
            <v>27614.14</v>
          </cell>
        </row>
        <row r="2116">
          <cell r="A2116" t="str">
            <v>tous</v>
          </cell>
          <cell r="B2116" t="str">
            <v>tous</v>
          </cell>
          <cell r="C2116" t="str">
            <v>01-Pub-CHR</v>
          </cell>
          <cell r="D2116" t="str">
            <v>01_adm</v>
          </cell>
          <cell r="E2116" t="str">
            <v>tous</v>
          </cell>
          <cell r="F2116" t="str">
            <v>1998</v>
          </cell>
          <cell r="G2116">
            <v>29</v>
          </cell>
          <cell r="H2116">
            <v>23070</v>
          </cell>
          <cell r="I2116">
            <v>6459</v>
          </cell>
          <cell r="J2116">
            <v>29529</v>
          </cell>
          <cell r="K2116">
            <v>27892.29</v>
          </cell>
        </row>
        <row r="2117">
          <cell r="A2117" t="str">
            <v>tous</v>
          </cell>
          <cell r="B2117" t="str">
            <v>tous</v>
          </cell>
          <cell r="C2117" t="str">
            <v>01-Pub-CHR</v>
          </cell>
          <cell r="D2117" t="str">
            <v>01_adm</v>
          </cell>
          <cell r="E2117" t="str">
            <v>tous</v>
          </cell>
          <cell r="F2117" t="str">
            <v>1999</v>
          </cell>
          <cell r="G2117">
            <v>29</v>
          </cell>
          <cell r="H2117">
            <v>23307</v>
          </cell>
          <cell r="I2117">
            <v>6491</v>
          </cell>
          <cell r="J2117">
            <v>29798</v>
          </cell>
          <cell r="K2117">
            <v>28233.4</v>
          </cell>
        </row>
        <row r="2118">
          <cell r="A2118" t="str">
            <v>tous</v>
          </cell>
          <cell r="B2118" t="str">
            <v>tous</v>
          </cell>
          <cell r="C2118" t="str">
            <v>01-Pub-CHR</v>
          </cell>
          <cell r="D2118" t="str">
            <v>01_adm</v>
          </cell>
          <cell r="E2118" t="str">
            <v>tous</v>
          </cell>
          <cell r="F2118" t="str">
            <v>2000</v>
          </cell>
          <cell r="G2118">
            <v>29</v>
          </cell>
          <cell r="H2118">
            <v>22831</v>
          </cell>
          <cell r="I2118">
            <v>6475</v>
          </cell>
          <cell r="J2118">
            <v>29306</v>
          </cell>
          <cell r="K2118">
            <v>27728.35</v>
          </cell>
        </row>
        <row r="2119">
          <cell r="A2119" t="str">
            <v>tous</v>
          </cell>
          <cell r="B2119" t="str">
            <v>tous</v>
          </cell>
          <cell r="C2119" t="str">
            <v>01-Pub-CHR</v>
          </cell>
          <cell r="D2119" t="str">
            <v>01_adm</v>
          </cell>
          <cell r="E2119" t="str">
            <v>tous</v>
          </cell>
          <cell r="F2119" t="str">
            <v>2001</v>
          </cell>
          <cell r="G2119">
            <v>85</v>
          </cell>
          <cell r="H2119">
            <v>23633</v>
          </cell>
          <cell r="I2119">
            <v>6602</v>
          </cell>
          <cell r="J2119">
            <v>30235</v>
          </cell>
          <cell r="K2119">
            <v>28705.52</v>
          </cell>
          <cell r="L2119">
            <v>3332</v>
          </cell>
          <cell r="M2119">
            <v>20301</v>
          </cell>
          <cell r="N2119">
            <v>184</v>
          </cell>
          <cell r="O2119">
            <v>6418</v>
          </cell>
          <cell r="P2119">
            <v>3446.76</v>
          </cell>
          <cell r="Q2119">
            <v>25258.76</v>
          </cell>
          <cell r="R2119">
            <v>28811.5</v>
          </cell>
          <cell r="S2119">
            <v>3516</v>
          </cell>
          <cell r="T2119">
            <v>26719</v>
          </cell>
        </row>
        <row r="2120">
          <cell r="A2120" t="str">
            <v>tous</v>
          </cell>
          <cell r="B2120" t="str">
            <v>tous</v>
          </cell>
          <cell r="C2120" t="str">
            <v>01-Pub-CHR</v>
          </cell>
          <cell r="D2120" t="str">
            <v>01_adm</v>
          </cell>
          <cell r="E2120" t="str">
            <v>tous</v>
          </cell>
          <cell r="F2120" t="str">
            <v>2002</v>
          </cell>
          <cell r="G2120">
            <v>86</v>
          </cell>
          <cell r="H2120">
            <v>24542</v>
          </cell>
          <cell r="I2120">
            <v>6161</v>
          </cell>
          <cell r="J2120">
            <v>30703</v>
          </cell>
          <cell r="K2120">
            <v>29230.59</v>
          </cell>
          <cell r="L2120">
            <v>3374</v>
          </cell>
          <cell r="M2120">
            <v>21168</v>
          </cell>
          <cell r="N2120">
            <v>172</v>
          </cell>
          <cell r="O2120">
            <v>5989</v>
          </cell>
          <cell r="P2120">
            <v>3477.32</v>
          </cell>
          <cell r="Q2120">
            <v>25753.27</v>
          </cell>
          <cell r="R2120">
            <v>30186.73</v>
          </cell>
          <cell r="S2120">
            <v>3546</v>
          </cell>
          <cell r="T2120">
            <v>27157</v>
          </cell>
        </row>
        <row r="2121">
          <cell r="A2121" t="str">
            <v>tous</v>
          </cell>
          <cell r="B2121" t="str">
            <v>tous</v>
          </cell>
          <cell r="C2121" t="str">
            <v>01-Pub-CHR</v>
          </cell>
          <cell r="D2121" t="str">
            <v>01_adm</v>
          </cell>
          <cell r="E2121" t="str">
            <v>tous</v>
          </cell>
          <cell r="F2121" t="str">
            <v>2003</v>
          </cell>
          <cell r="G2121">
            <v>86</v>
          </cell>
          <cell r="H2121">
            <v>25464</v>
          </cell>
          <cell r="I2121">
            <v>6386</v>
          </cell>
          <cell r="J2121">
            <v>31850</v>
          </cell>
          <cell r="K2121">
            <v>30208.45</v>
          </cell>
          <cell r="L2121">
            <v>3478</v>
          </cell>
          <cell r="M2121">
            <v>21884</v>
          </cell>
          <cell r="N2121">
            <v>206</v>
          </cell>
          <cell r="O2121">
            <v>6180</v>
          </cell>
          <cell r="P2121">
            <v>3604.4</v>
          </cell>
          <cell r="Q2121">
            <v>26604.04</v>
          </cell>
          <cell r="R2121">
            <v>31906.98</v>
          </cell>
          <cell r="S2121">
            <v>3684</v>
          </cell>
          <cell r="T2121">
            <v>28064</v>
          </cell>
        </row>
        <row r="2122">
          <cell r="A2122" t="str">
            <v>tous</v>
          </cell>
          <cell r="B2122" t="str">
            <v>tous</v>
          </cell>
          <cell r="C2122" t="str">
            <v>01-Pub-CHR</v>
          </cell>
          <cell r="D2122" t="str">
            <v>02_s_soins</v>
          </cell>
          <cell r="E2122" t="str">
            <v>tous</v>
          </cell>
          <cell r="F2122" t="str">
            <v>1997</v>
          </cell>
          <cell r="G2122">
            <v>29</v>
          </cell>
          <cell r="H2122">
            <v>134172</v>
          </cell>
          <cell r="I2122">
            <v>27112</v>
          </cell>
          <cell r="J2122">
            <v>161284</v>
          </cell>
          <cell r="K2122">
            <v>152682.88</v>
          </cell>
        </row>
        <row r="2123">
          <cell r="A2123" t="str">
            <v>tous</v>
          </cell>
          <cell r="B2123" t="str">
            <v>tous</v>
          </cell>
          <cell r="C2123" t="str">
            <v>01-Pub-CHR</v>
          </cell>
          <cell r="D2123" t="str">
            <v>02_s_soins</v>
          </cell>
          <cell r="E2123" t="str">
            <v>tous</v>
          </cell>
          <cell r="F2123" t="str">
            <v>1998</v>
          </cell>
          <cell r="G2123">
            <v>29</v>
          </cell>
          <cell r="H2123">
            <v>133126</v>
          </cell>
          <cell r="I2123">
            <v>29149</v>
          </cell>
          <cell r="J2123">
            <v>162275</v>
          </cell>
          <cell r="K2123">
            <v>153192.57999999999</v>
          </cell>
        </row>
        <row r="2124">
          <cell r="A2124" t="str">
            <v>tous</v>
          </cell>
          <cell r="B2124" t="str">
            <v>tous</v>
          </cell>
          <cell r="C2124" t="str">
            <v>01-Pub-CHR</v>
          </cell>
          <cell r="D2124" t="str">
            <v>02_s_soins</v>
          </cell>
          <cell r="E2124" t="str">
            <v>tous</v>
          </cell>
          <cell r="F2124" t="str">
            <v>1999</v>
          </cell>
          <cell r="G2124">
            <v>29</v>
          </cell>
          <cell r="H2124">
            <v>132398</v>
          </cell>
          <cell r="I2124">
            <v>30409</v>
          </cell>
          <cell r="J2124">
            <v>162807</v>
          </cell>
          <cell r="K2124">
            <v>153891.51</v>
          </cell>
        </row>
        <row r="2125">
          <cell r="A2125" t="str">
            <v>tous</v>
          </cell>
          <cell r="B2125" t="str">
            <v>tous</v>
          </cell>
          <cell r="C2125" t="str">
            <v>01-Pub-CHR</v>
          </cell>
          <cell r="D2125" t="str">
            <v>02_s_soins</v>
          </cell>
          <cell r="E2125" t="str">
            <v>tous</v>
          </cell>
          <cell r="F2125" t="str">
            <v>2000</v>
          </cell>
          <cell r="G2125">
            <v>29</v>
          </cell>
          <cell r="H2125">
            <v>132387</v>
          </cell>
          <cell r="I2125">
            <v>32039</v>
          </cell>
          <cell r="J2125">
            <v>164426</v>
          </cell>
          <cell r="K2125">
            <v>155155.62</v>
          </cell>
        </row>
        <row r="2126">
          <cell r="A2126" t="str">
            <v>tous</v>
          </cell>
          <cell r="B2126" t="str">
            <v>tous</v>
          </cell>
          <cell r="C2126" t="str">
            <v>01-Pub-CHR</v>
          </cell>
          <cell r="D2126" t="str">
            <v>02_s_soins</v>
          </cell>
          <cell r="E2126" t="str">
            <v>tous</v>
          </cell>
          <cell r="F2126" t="str">
            <v>2001</v>
          </cell>
          <cell r="G2126">
            <v>85</v>
          </cell>
          <cell r="H2126">
            <v>134235</v>
          </cell>
          <cell r="I2126">
            <v>32920</v>
          </cell>
          <cell r="J2126">
            <v>167155</v>
          </cell>
          <cell r="K2126">
            <v>158054.1</v>
          </cell>
          <cell r="L2126">
            <v>25783</v>
          </cell>
          <cell r="M2126">
            <v>108452</v>
          </cell>
          <cell r="N2126">
            <v>936</v>
          </cell>
          <cell r="O2126">
            <v>31984</v>
          </cell>
          <cell r="P2126">
            <v>26426.6</v>
          </cell>
          <cell r="Q2126">
            <v>131627.5</v>
          </cell>
          <cell r="R2126">
            <v>159879.19</v>
          </cell>
          <cell r="S2126">
            <v>26719</v>
          </cell>
          <cell r="T2126">
            <v>140436</v>
          </cell>
        </row>
        <row r="2127">
          <cell r="A2127" t="str">
            <v>tous</v>
          </cell>
          <cell r="B2127" t="str">
            <v>tous</v>
          </cell>
          <cell r="C2127" t="str">
            <v>01-Pub-CHR</v>
          </cell>
          <cell r="D2127" t="str">
            <v>02_s_soins</v>
          </cell>
          <cell r="E2127" t="str">
            <v>tous</v>
          </cell>
          <cell r="F2127" t="str">
            <v>2002</v>
          </cell>
          <cell r="G2127">
            <v>86</v>
          </cell>
          <cell r="H2127">
            <v>139517</v>
          </cell>
          <cell r="I2127">
            <v>31707</v>
          </cell>
          <cell r="J2127">
            <v>171224</v>
          </cell>
          <cell r="K2127">
            <v>162676.10999999999</v>
          </cell>
          <cell r="L2127">
            <v>26455</v>
          </cell>
          <cell r="M2127">
            <v>113062</v>
          </cell>
          <cell r="N2127">
            <v>912</v>
          </cell>
          <cell r="O2127">
            <v>30795</v>
          </cell>
          <cell r="P2127">
            <v>27071.45</v>
          </cell>
          <cell r="Q2127">
            <v>135413.68</v>
          </cell>
          <cell r="R2127">
            <v>166054.9</v>
          </cell>
          <cell r="S2127">
            <v>27367</v>
          </cell>
          <cell r="T2127">
            <v>143857</v>
          </cell>
        </row>
        <row r="2128">
          <cell r="A2128" t="str">
            <v>tous</v>
          </cell>
          <cell r="B2128" t="str">
            <v>tous</v>
          </cell>
          <cell r="C2128" t="str">
            <v>01-Pub-CHR</v>
          </cell>
          <cell r="D2128" t="str">
            <v>02_s_soins</v>
          </cell>
          <cell r="E2128" t="str">
            <v>tous</v>
          </cell>
          <cell r="F2128" t="str">
            <v>2003</v>
          </cell>
          <cell r="G2128">
            <v>87</v>
          </cell>
          <cell r="H2128">
            <v>142551</v>
          </cell>
          <cell r="I2128">
            <v>31610</v>
          </cell>
          <cell r="J2128">
            <v>174161</v>
          </cell>
          <cell r="K2128">
            <v>165522.26</v>
          </cell>
          <cell r="L2128">
            <v>26718</v>
          </cell>
          <cell r="M2128">
            <v>115833</v>
          </cell>
          <cell r="N2128">
            <v>922</v>
          </cell>
          <cell r="O2128">
            <v>30688</v>
          </cell>
          <cell r="P2128">
            <v>27337.69</v>
          </cell>
          <cell r="Q2128">
            <v>138184.57</v>
          </cell>
          <cell r="R2128">
            <v>172773.06</v>
          </cell>
          <cell r="S2128">
            <v>27640</v>
          </cell>
          <cell r="T2128">
            <v>146521</v>
          </cell>
        </row>
        <row r="2129">
          <cell r="A2129" t="str">
            <v>tous</v>
          </cell>
          <cell r="B2129" t="str">
            <v>tous</v>
          </cell>
          <cell r="C2129" t="str">
            <v>01-Pub-CHR</v>
          </cell>
          <cell r="D2129" t="str">
            <v>03_sagfem</v>
          </cell>
          <cell r="E2129" t="str">
            <v>tous</v>
          </cell>
          <cell r="F2129" t="str">
            <v>1997</v>
          </cell>
          <cell r="G2129">
            <v>29</v>
          </cell>
          <cell r="H2129">
            <v>1603</v>
          </cell>
          <cell r="I2129">
            <v>693</v>
          </cell>
          <cell r="J2129">
            <v>2296</v>
          </cell>
          <cell r="K2129">
            <v>2065.25</v>
          </cell>
        </row>
        <row r="2130">
          <cell r="A2130" t="str">
            <v>tous</v>
          </cell>
          <cell r="B2130" t="str">
            <v>tous</v>
          </cell>
          <cell r="C2130" t="str">
            <v>01-Pub-CHR</v>
          </cell>
          <cell r="D2130" t="str">
            <v>03_sagfem</v>
          </cell>
          <cell r="E2130" t="str">
            <v>tous</v>
          </cell>
          <cell r="F2130" t="str">
            <v>1998</v>
          </cell>
          <cell r="G2130">
            <v>29</v>
          </cell>
          <cell r="H2130">
            <v>1594</v>
          </cell>
          <cell r="I2130">
            <v>768</v>
          </cell>
          <cell r="J2130">
            <v>2362</v>
          </cell>
          <cell r="K2130">
            <v>2113.16</v>
          </cell>
        </row>
        <row r="2131">
          <cell r="A2131" t="str">
            <v>tous</v>
          </cell>
          <cell r="B2131" t="str">
            <v>tous</v>
          </cell>
          <cell r="C2131" t="str">
            <v>01-Pub-CHR</v>
          </cell>
          <cell r="D2131" t="str">
            <v>03_sagfem</v>
          </cell>
          <cell r="E2131" t="str">
            <v>tous</v>
          </cell>
          <cell r="F2131" t="str">
            <v>1999</v>
          </cell>
          <cell r="G2131">
            <v>29</v>
          </cell>
          <cell r="H2131">
            <v>1575</v>
          </cell>
          <cell r="I2131">
            <v>802</v>
          </cell>
          <cell r="J2131">
            <v>2377</v>
          </cell>
          <cell r="K2131">
            <v>2121.91</v>
          </cell>
        </row>
        <row r="2132">
          <cell r="A2132" t="str">
            <v>tous</v>
          </cell>
          <cell r="B2132" t="str">
            <v>tous</v>
          </cell>
          <cell r="C2132" t="str">
            <v>01-Pub-CHR</v>
          </cell>
          <cell r="D2132" t="str">
            <v>03_sagfem</v>
          </cell>
          <cell r="E2132" t="str">
            <v>tous</v>
          </cell>
          <cell r="F2132" t="str">
            <v>2000</v>
          </cell>
          <cell r="G2132">
            <v>29</v>
          </cell>
          <cell r="H2132">
            <v>1594</v>
          </cell>
          <cell r="I2132">
            <v>866</v>
          </cell>
          <cell r="J2132">
            <v>2460</v>
          </cell>
          <cell r="K2132">
            <v>2185.0749999999998</v>
          </cell>
        </row>
        <row r="2133">
          <cell r="A2133" t="str">
            <v>tous</v>
          </cell>
          <cell r="B2133" t="str">
            <v>tous</v>
          </cell>
          <cell r="C2133" t="str">
            <v>01-Pub-CHR</v>
          </cell>
          <cell r="D2133" t="str">
            <v>03_sagfem</v>
          </cell>
          <cell r="E2133" t="str">
            <v>tous</v>
          </cell>
          <cell r="F2133" t="str">
            <v>2001</v>
          </cell>
          <cell r="G2133">
            <v>76</v>
          </cell>
          <cell r="H2133">
            <v>1658</v>
          </cell>
          <cell r="I2133">
            <v>873</v>
          </cell>
          <cell r="J2133">
            <v>2531</v>
          </cell>
          <cell r="K2133">
            <v>2274.62</v>
          </cell>
          <cell r="L2133">
            <v>21</v>
          </cell>
          <cell r="M2133">
            <v>1637</v>
          </cell>
          <cell r="N2133">
            <v>0</v>
          </cell>
          <cell r="O2133">
            <v>873</v>
          </cell>
          <cell r="P2133">
            <v>21</v>
          </cell>
          <cell r="Q2133">
            <v>2253.62</v>
          </cell>
          <cell r="R2133">
            <v>2297.5700000000002</v>
          </cell>
          <cell r="S2133">
            <v>21</v>
          </cell>
          <cell r="T2133">
            <v>2510</v>
          </cell>
        </row>
        <row r="2134">
          <cell r="A2134" t="str">
            <v>tous</v>
          </cell>
          <cell r="B2134" t="str">
            <v>tous</v>
          </cell>
          <cell r="C2134" t="str">
            <v>01-Pub-CHR</v>
          </cell>
          <cell r="D2134" t="str">
            <v>03_sagfem</v>
          </cell>
          <cell r="E2134" t="str">
            <v>tous</v>
          </cell>
          <cell r="F2134" t="str">
            <v>2002</v>
          </cell>
          <cell r="G2134">
            <v>75</v>
          </cell>
          <cell r="H2134">
            <v>1777</v>
          </cell>
          <cell r="I2134">
            <v>857</v>
          </cell>
          <cell r="J2134">
            <v>2634</v>
          </cell>
          <cell r="K2134">
            <v>2387.8000000000002</v>
          </cell>
          <cell r="L2134">
            <v>21</v>
          </cell>
          <cell r="M2134">
            <v>1756</v>
          </cell>
          <cell r="N2134">
            <v>0</v>
          </cell>
          <cell r="O2134">
            <v>857</v>
          </cell>
          <cell r="P2134">
            <v>21</v>
          </cell>
          <cell r="Q2134">
            <v>2366.8000000000002</v>
          </cell>
          <cell r="R2134">
            <v>2427.16</v>
          </cell>
          <cell r="S2134">
            <v>21</v>
          </cell>
          <cell r="T2134">
            <v>2613</v>
          </cell>
        </row>
        <row r="2135">
          <cell r="A2135" t="str">
            <v>tous</v>
          </cell>
          <cell r="B2135" t="str">
            <v>tous</v>
          </cell>
          <cell r="C2135" t="str">
            <v>01-Pub-CHR</v>
          </cell>
          <cell r="D2135" t="str">
            <v>03_sagfem</v>
          </cell>
          <cell r="E2135" t="str">
            <v>tous</v>
          </cell>
          <cell r="F2135" t="str">
            <v>2003</v>
          </cell>
          <cell r="G2135">
            <v>78</v>
          </cell>
          <cell r="H2135">
            <v>1887</v>
          </cell>
          <cell r="I2135">
            <v>857</v>
          </cell>
          <cell r="J2135">
            <v>2744</v>
          </cell>
          <cell r="K2135">
            <v>2496</v>
          </cell>
          <cell r="L2135">
            <v>21</v>
          </cell>
          <cell r="M2135">
            <v>1866</v>
          </cell>
          <cell r="N2135">
            <v>1</v>
          </cell>
          <cell r="O2135">
            <v>856</v>
          </cell>
          <cell r="P2135">
            <v>21.5</v>
          </cell>
          <cell r="Q2135">
            <v>2474.5</v>
          </cell>
          <cell r="R2135">
            <v>2599.52</v>
          </cell>
          <cell r="S2135">
            <v>22</v>
          </cell>
          <cell r="T2135">
            <v>2722</v>
          </cell>
        </row>
        <row r="2136">
          <cell r="A2136" t="str">
            <v>tous</v>
          </cell>
          <cell r="B2136" t="str">
            <v>tous</v>
          </cell>
          <cell r="C2136" t="str">
            <v>01-Pub-CHR</v>
          </cell>
          <cell r="D2136" t="str">
            <v>04_encad</v>
          </cell>
          <cell r="E2136" t="str">
            <v>tous</v>
          </cell>
          <cell r="F2136" t="str">
            <v>1997</v>
          </cell>
          <cell r="G2136">
            <v>29</v>
          </cell>
          <cell r="H2136">
            <v>8065</v>
          </cell>
          <cell r="I2136">
            <v>676</v>
          </cell>
          <cell r="J2136">
            <v>8741</v>
          </cell>
          <cell r="K2136">
            <v>8578.5300000000007</v>
          </cell>
        </row>
        <row r="2137">
          <cell r="A2137" t="str">
            <v>tous</v>
          </cell>
          <cell r="B2137" t="str">
            <v>tous</v>
          </cell>
          <cell r="C2137" t="str">
            <v>01-Pub-CHR</v>
          </cell>
          <cell r="D2137" t="str">
            <v>04_encad</v>
          </cell>
          <cell r="E2137" t="str">
            <v>tous</v>
          </cell>
          <cell r="F2137" t="str">
            <v>1998</v>
          </cell>
          <cell r="G2137">
            <v>29</v>
          </cell>
          <cell r="H2137">
            <v>7933</v>
          </cell>
          <cell r="I2137">
            <v>700</v>
          </cell>
          <cell r="J2137">
            <v>8633</v>
          </cell>
          <cell r="K2137">
            <v>8463.9500000000007</v>
          </cell>
        </row>
        <row r="2138">
          <cell r="A2138" t="str">
            <v>tous</v>
          </cell>
          <cell r="B2138" t="str">
            <v>tous</v>
          </cell>
          <cell r="C2138" t="str">
            <v>01-Pub-CHR</v>
          </cell>
          <cell r="D2138" t="str">
            <v>04_encad</v>
          </cell>
          <cell r="E2138" t="str">
            <v>tous</v>
          </cell>
          <cell r="F2138" t="str">
            <v>1999</v>
          </cell>
          <cell r="G2138">
            <v>29</v>
          </cell>
          <cell r="H2138">
            <v>7795</v>
          </cell>
          <cell r="I2138">
            <v>699</v>
          </cell>
          <cell r="J2138">
            <v>8494</v>
          </cell>
          <cell r="K2138">
            <v>8342.9699999999993</v>
          </cell>
        </row>
        <row r="2139">
          <cell r="A2139" t="str">
            <v>tous</v>
          </cell>
          <cell r="B2139" t="str">
            <v>tous</v>
          </cell>
          <cell r="C2139" t="str">
            <v>01-Pub-CHR</v>
          </cell>
          <cell r="D2139" t="str">
            <v>04_encad</v>
          </cell>
          <cell r="E2139" t="str">
            <v>tous</v>
          </cell>
          <cell r="F2139" t="str">
            <v>2000</v>
          </cell>
          <cell r="G2139">
            <v>29</v>
          </cell>
          <cell r="H2139">
            <v>7616</v>
          </cell>
          <cell r="I2139">
            <v>692</v>
          </cell>
          <cell r="J2139">
            <v>8308</v>
          </cell>
          <cell r="K2139">
            <v>8163.4450000000006</v>
          </cell>
        </row>
        <row r="2140">
          <cell r="A2140" t="str">
            <v>tous</v>
          </cell>
          <cell r="B2140" t="str">
            <v>tous</v>
          </cell>
          <cell r="C2140" t="str">
            <v>01-Pub-CHR</v>
          </cell>
          <cell r="D2140" t="str">
            <v>04_encad</v>
          </cell>
          <cell r="E2140" t="str">
            <v>tous</v>
          </cell>
          <cell r="F2140" t="str">
            <v>2001</v>
          </cell>
          <cell r="G2140">
            <v>52</v>
          </cell>
          <cell r="H2140">
            <v>7691</v>
          </cell>
          <cell r="I2140">
            <v>665</v>
          </cell>
          <cell r="J2140">
            <v>8356</v>
          </cell>
          <cell r="K2140">
            <v>8224.11</v>
          </cell>
          <cell r="L2140">
            <v>1006</v>
          </cell>
          <cell r="M2140">
            <v>6685</v>
          </cell>
          <cell r="N2140">
            <v>16</v>
          </cell>
          <cell r="O2140">
            <v>649</v>
          </cell>
          <cell r="P2140">
            <v>1017.03</v>
          </cell>
          <cell r="Q2140">
            <v>7207.08</v>
          </cell>
          <cell r="R2140">
            <v>7968.84</v>
          </cell>
          <cell r="S2140">
            <v>1022</v>
          </cell>
          <cell r="T2140">
            <v>7334</v>
          </cell>
        </row>
        <row r="2141">
          <cell r="A2141" t="str">
            <v>tous</v>
          </cell>
          <cell r="B2141" t="str">
            <v>tous</v>
          </cell>
          <cell r="C2141" t="str">
            <v>01-Pub-CHR</v>
          </cell>
          <cell r="D2141" t="str">
            <v>04_encad</v>
          </cell>
          <cell r="E2141" t="str">
            <v>tous</v>
          </cell>
          <cell r="F2141" t="str">
            <v>2002</v>
          </cell>
          <cell r="G2141">
            <v>50</v>
          </cell>
          <cell r="H2141">
            <v>7597</v>
          </cell>
          <cell r="I2141">
            <v>554</v>
          </cell>
          <cell r="J2141">
            <v>8151</v>
          </cell>
          <cell r="K2141">
            <v>8031.49</v>
          </cell>
          <cell r="L2141">
            <v>995</v>
          </cell>
          <cell r="M2141">
            <v>6602</v>
          </cell>
          <cell r="N2141">
            <v>9</v>
          </cell>
          <cell r="O2141">
            <v>545</v>
          </cell>
          <cell r="P2141">
            <v>1001.5</v>
          </cell>
          <cell r="Q2141">
            <v>7029.99</v>
          </cell>
          <cell r="R2141">
            <v>8022.19</v>
          </cell>
          <cell r="S2141">
            <v>1004</v>
          </cell>
          <cell r="T2141">
            <v>7147</v>
          </cell>
        </row>
        <row r="2142">
          <cell r="A2142" t="str">
            <v>tous</v>
          </cell>
          <cell r="B2142" t="str">
            <v>tous</v>
          </cell>
          <cell r="C2142" t="str">
            <v>01-Pub-CHR</v>
          </cell>
          <cell r="D2142" t="str">
            <v>04_encad</v>
          </cell>
          <cell r="E2142" t="str">
            <v>tous</v>
          </cell>
          <cell r="F2142" t="str">
            <v>2003</v>
          </cell>
          <cell r="G2142">
            <v>51</v>
          </cell>
          <cell r="H2142">
            <v>7638</v>
          </cell>
          <cell r="I2142">
            <v>522</v>
          </cell>
          <cell r="J2142">
            <v>8160</v>
          </cell>
          <cell r="K2142">
            <v>8031.81</v>
          </cell>
          <cell r="L2142">
            <v>1022</v>
          </cell>
          <cell r="M2142">
            <v>6616</v>
          </cell>
          <cell r="N2142">
            <v>15</v>
          </cell>
          <cell r="O2142">
            <v>507</v>
          </cell>
          <cell r="P2142">
            <v>1029.75</v>
          </cell>
          <cell r="Q2142">
            <v>7002.06</v>
          </cell>
          <cell r="R2142">
            <v>8147.71</v>
          </cell>
          <cell r="S2142">
            <v>1037</v>
          </cell>
          <cell r="T2142">
            <v>7123</v>
          </cell>
        </row>
        <row r="2143">
          <cell r="A2143" t="str">
            <v>tous</v>
          </cell>
          <cell r="B2143" t="str">
            <v>tous</v>
          </cell>
          <cell r="C2143" t="str">
            <v>01-Pub-CHR</v>
          </cell>
          <cell r="D2143" t="str">
            <v>05_infirm</v>
          </cell>
          <cell r="E2143" t="str">
            <v>tous</v>
          </cell>
          <cell r="F2143" t="str">
            <v>1997</v>
          </cell>
          <cell r="G2143">
            <v>29</v>
          </cell>
          <cell r="H2143">
            <v>49722</v>
          </cell>
          <cell r="I2143">
            <v>13679</v>
          </cell>
          <cell r="J2143">
            <v>63401</v>
          </cell>
          <cell r="K2143">
            <v>59184.18</v>
          </cell>
        </row>
        <row r="2144">
          <cell r="A2144" t="str">
            <v>tous</v>
          </cell>
          <cell r="B2144" t="str">
            <v>tous</v>
          </cell>
          <cell r="C2144" t="str">
            <v>01-Pub-CHR</v>
          </cell>
          <cell r="D2144" t="str">
            <v>05_infirm</v>
          </cell>
          <cell r="E2144" t="str">
            <v>tous</v>
          </cell>
          <cell r="F2144" t="str">
            <v>1998</v>
          </cell>
          <cell r="G2144">
            <v>29</v>
          </cell>
          <cell r="H2144">
            <v>49699</v>
          </cell>
          <cell r="I2144">
            <v>14858</v>
          </cell>
          <cell r="J2144">
            <v>64557</v>
          </cell>
          <cell r="K2144">
            <v>60063.97</v>
          </cell>
        </row>
        <row r="2145">
          <cell r="A2145" t="str">
            <v>tous</v>
          </cell>
          <cell r="B2145" t="str">
            <v>tous</v>
          </cell>
          <cell r="C2145" t="str">
            <v>01-Pub-CHR</v>
          </cell>
          <cell r="D2145" t="str">
            <v>05_infirm</v>
          </cell>
          <cell r="E2145" t="str">
            <v>tous</v>
          </cell>
          <cell r="F2145" t="str">
            <v>1999</v>
          </cell>
          <cell r="G2145">
            <v>29</v>
          </cell>
          <cell r="H2145">
            <v>49822</v>
          </cell>
          <cell r="I2145">
            <v>15586</v>
          </cell>
          <cell r="J2145">
            <v>65408</v>
          </cell>
          <cell r="K2145">
            <v>60905.02</v>
          </cell>
        </row>
        <row r="2146">
          <cell r="A2146" t="str">
            <v>tous</v>
          </cell>
          <cell r="B2146" t="str">
            <v>tous</v>
          </cell>
          <cell r="C2146" t="str">
            <v>01-Pub-CHR</v>
          </cell>
          <cell r="D2146" t="str">
            <v>05_infirm</v>
          </cell>
          <cell r="E2146" t="str">
            <v>tous</v>
          </cell>
          <cell r="F2146" t="str">
            <v>2000</v>
          </cell>
          <cell r="G2146">
            <v>29</v>
          </cell>
          <cell r="H2146">
            <v>50858</v>
          </cell>
          <cell r="I2146">
            <v>16474</v>
          </cell>
          <cell r="J2146">
            <v>67332</v>
          </cell>
          <cell r="K2146">
            <v>62641.16</v>
          </cell>
        </row>
        <row r="2147">
          <cell r="A2147" t="str">
            <v>tous</v>
          </cell>
          <cell r="B2147" t="str">
            <v>tous</v>
          </cell>
          <cell r="C2147" t="str">
            <v>01-Pub-CHR</v>
          </cell>
          <cell r="D2147" t="str">
            <v>05_infirm</v>
          </cell>
          <cell r="E2147" t="str">
            <v>tous</v>
          </cell>
          <cell r="F2147" t="str">
            <v>2001</v>
          </cell>
          <cell r="G2147">
            <v>82</v>
          </cell>
          <cell r="H2147">
            <v>52322</v>
          </cell>
          <cell r="I2147">
            <v>17037</v>
          </cell>
          <cell r="J2147">
            <v>69359</v>
          </cell>
          <cell r="K2147">
            <v>64733.67</v>
          </cell>
          <cell r="L2147">
            <v>7181</v>
          </cell>
          <cell r="M2147">
            <v>45141</v>
          </cell>
          <cell r="N2147">
            <v>307</v>
          </cell>
          <cell r="O2147">
            <v>16730</v>
          </cell>
          <cell r="P2147">
            <v>7421.91</v>
          </cell>
          <cell r="Q2147">
            <v>57311.76</v>
          </cell>
          <cell r="R2147">
            <v>63031.59</v>
          </cell>
          <cell r="S2147">
            <v>7488</v>
          </cell>
          <cell r="T2147">
            <v>61871</v>
          </cell>
        </row>
        <row r="2148">
          <cell r="A2148" t="str">
            <v>tous</v>
          </cell>
          <cell r="B2148" t="str">
            <v>tous</v>
          </cell>
          <cell r="C2148" t="str">
            <v>01-Pub-CHR</v>
          </cell>
          <cell r="D2148" t="str">
            <v>05_infirm</v>
          </cell>
          <cell r="E2148" t="str">
            <v>tous</v>
          </cell>
          <cell r="F2148" t="str">
            <v>2002</v>
          </cell>
          <cell r="G2148">
            <v>80</v>
          </cell>
          <cell r="H2148">
            <v>54771</v>
          </cell>
          <cell r="I2148">
            <v>16541</v>
          </cell>
          <cell r="J2148">
            <v>71312</v>
          </cell>
          <cell r="K2148">
            <v>66874.429999999993</v>
          </cell>
          <cell r="L2148">
            <v>7477</v>
          </cell>
          <cell r="M2148">
            <v>47294</v>
          </cell>
          <cell r="N2148">
            <v>316</v>
          </cell>
          <cell r="O2148">
            <v>16225</v>
          </cell>
          <cell r="P2148">
            <v>7720.44</v>
          </cell>
          <cell r="Q2148">
            <v>59153.99</v>
          </cell>
          <cell r="R2148">
            <v>65756.19</v>
          </cell>
          <cell r="S2148">
            <v>7793</v>
          </cell>
          <cell r="T2148">
            <v>63519</v>
          </cell>
        </row>
        <row r="2149">
          <cell r="A2149" t="str">
            <v>tous</v>
          </cell>
          <cell r="B2149" t="str">
            <v>tous</v>
          </cell>
          <cell r="C2149" t="str">
            <v>01-Pub-CHR</v>
          </cell>
          <cell r="D2149" t="str">
            <v>05_infirm</v>
          </cell>
          <cell r="E2149" t="str">
            <v>tous</v>
          </cell>
          <cell r="F2149" t="str">
            <v>2003</v>
          </cell>
          <cell r="G2149">
            <v>83</v>
          </cell>
          <cell r="H2149">
            <v>56303</v>
          </cell>
          <cell r="I2149">
            <v>16402</v>
          </cell>
          <cell r="J2149">
            <v>72705</v>
          </cell>
          <cell r="K2149">
            <v>68348.94</v>
          </cell>
          <cell r="L2149">
            <v>7668</v>
          </cell>
          <cell r="M2149">
            <v>48635</v>
          </cell>
          <cell r="N2149">
            <v>302</v>
          </cell>
          <cell r="O2149">
            <v>16100</v>
          </cell>
          <cell r="P2149">
            <v>7901.74</v>
          </cell>
          <cell r="Q2149">
            <v>60447.199999999997</v>
          </cell>
          <cell r="R2149">
            <v>68865.539999999994</v>
          </cell>
          <cell r="S2149">
            <v>7970</v>
          </cell>
          <cell r="T2149">
            <v>64735</v>
          </cell>
        </row>
        <row r="2150">
          <cell r="A2150" t="str">
            <v>tous</v>
          </cell>
          <cell r="B2150" t="str">
            <v>tous</v>
          </cell>
          <cell r="C2150" t="str">
            <v>01-Pub-CHR</v>
          </cell>
          <cell r="D2150" t="str">
            <v>06_aides</v>
          </cell>
          <cell r="E2150" t="str">
            <v>tous</v>
          </cell>
          <cell r="F2150" t="str">
            <v>1997</v>
          </cell>
          <cell r="G2150">
            <v>29</v>
          </cell>
          <cell r="H2150">
            <v>51032</v>
          </cell>
          <cell r="I2150">
            <v>8066</v>
          </cell>
          <cell r="J2150">
            <v>59098</v>
          </cell>
          <cell r="K2150">
            <v>56673.84</v>
          </cell>
        </row>
        <row r="2151">
          <cell r="A2151" t="str">
            <v>tous</v>
          </cell>
          <cell r="B2151" t="str">
            <v>tous</v>
          </cell>
          <cell r="C2151" t="str">
            <v>01-Pub-CHR</v>
          </cell>
          <cell r="D2151" t="str">
            <v>06_aides</v>
          </cell>
          <cell r="E2151" t="str">
            <v>tous</v>
          </cell>
          <cell r="F2151" t="str">
            <v>1998</v>
          </cell>
          <cell r="G2151">
            <v>29</v>
          </cell>
          <cell r="H2151">
            <v>50292</v>
          </cell>
          <cell r="I2151">
            <v>8685</v>
          </cell>
          <cell r="J2151">
            <v>58977</v>
          </cell>
          <cell r="K2151">
            <v>56430.81</v>
          </cell>
        </row>
        <row r="2152">
          <cell r="A2152" t="str">
            <v>tous</v>
          </cell>
          <cell r="B2152" t="str">
            <v>tous</v>
          </cell>
          <cell r="C2152" t="str">
            <v>01-Pub-CHR</v>
          </cell>
          <cell r="D2152" t="str">
            <v>06_aides</v>
          </cell>
          <cell r="E2152" t="str">
            <v>tous</v>
          </cell>
          <cell r="F2152" t="str">
            <v>1999</v>
          </cell>
          <cell r="G2152">
            <v>29</v>
          </cell>
          <cell r="H2152">
            <v>50006</v>
          </cell>
          <cell r="I2152">
            <v>9099</v>
          </cell>
          <cell r="J2152">
            <v>59105</v>
          </cell>
          <cell r="K2152">
            <v>56642.52</v>
          </cell>
        </row>
        <row r="2153">
          <cell r="A2153" t="str">
            <v>tous</v>
          </cell>
          <cell r="B2153" t="str">
            <v>tous</v>
          </cell>
          <cell r="C2153" t="str">
            <v>01-Pub-CHR</v>
          </cell>
          <cell r="D2153" t="str">
            <v>06_aides</v>
          </cell>
          <cell r="E2153" t="str">
            <v>tous</v>
          </cell>
          <cell r="F2153" t="str">
            <v>2000</v>
          </cell>
          <cell r="G2153">
            <v>29</v>
          </cell>
          <cell r="H2153">
            <v>49298</v>
          </cell>
          <cell r="I2153">
            <v>9711</v>
          </cell>
          <cell r="J2153">
            <v>59009</v>
          </cell>
          <cell r="K2153">
            <v>56399.055000000008</v>
          </cell>
        </row>
        <row r="2154">
          <cell r="A2154" t="str">
            <v>tous</v>
          </cell>
          <cell r="B2154" t="str">
            <v>tous</v>
          </cell>
          <cell r="C2154" t="str">
            <v>01-Pub-CHR</v>
          </cell>
          <cell r="D2154" t="str">
            <v>06_aides</v>
          </cell>
          <cell r="E2154" t="str">
            <v>tous</v>
          </cell>
          <cell r="F2154" t="str">
            <v>2001</v>
          </cell>
          <cell r="G2154">
            <v>78</v>
          </cell>
          <cell r="H2154">
            <v>50138</v>
          </cell>
          <cell r="I2154">
            <v>9949</v>
          </cell>
          <cell r="J2154">
            <v>60087</v>
          </cell>
          <cell r="K2154">
            <v>57557.36</v>
          </cell>
          <cell r="L2154">
            <v>10335</v>
          </cell>
          <cell r="M2154">
            <v>39803</v>
          </cell>
          <cell r="N2154">
            <v>241</v>
          </cell>
          <cell r="O2154">
            <v>9708</v>
          </cell>
          <cell r="P2154">
            <v>10525.14</v>
          </cell>
          <cell r="Q2154">
            <v>47032.22</v>
          </cell>
          <cell r="R2154">
            <v>58705.32</v>
          </cell>
          <cell r="S2154">
            <v>10576</v>
          </cell>
          <cell r="T2154">
            <v>49511</v>
          </cell>
        </row>
        <row r="2155">
          <cell r="A2155" t="str">
            <v>tous</v>
          </cell>
          <cell r="B2155" t="str">
            <v>tous</v>
          </cell>
          <cell r="C2155" t="str">
            <v>01-Pub-CHR</v>
          </cell>
          <cell r="D2155" t="str">
            <v>06_aides</v>
          </cell>
          <cell r="E2155" t="str">
            <v>tous</v>
          </cell>
          <cell r="F2155" t="str">
            <v>2002</v>
          </cell>
          <cell r="G2155">
            <v>78</v>
          </cell>
          <cell r="H2155">
            <v>52450</v>
          </cell>
          <cell r="I2155">
            <v>9591</v>
          </cell>
          <cell r="J2155">
            <v>62041</v>
          </cell>
          <cell r="K2155">
            <v>59621.26</v>
          </cell>
          <cell r="L2155">
            <v>10643</v>
          </cell>
          <cell r="M2155">
            <v>41807</v>
          </cell>
          <cell r="N2155">
            <v>228</v>
          </cell>
          <cell r="O2155">
            <v>9363</v>
          </cell>
          <cell r="P2155">
            <v>10819.39</v>
          </cell>
          <cell r="Q2155">
            <v>48801.87</v>
          </cell>
          <cell r="R2155">
            <v>60746.6</v>
          </cell>
          <cell r="S2155">
            <v>10871</v>
          </cell>
          <cell r="T2155">
            <v>51170</v>
          </cell>
        </row>
        <row r="2156">
          <cell r="A2156" t="str">
            <v>tous</v>
          </cell>
          <cell r="B2156" t="str">
            <v>tous</v>
          </cell>
          <cell r="C2156" t="str">
            <v>01-Pub-CHR</v>
          </cell>
          <cell r="D2156" t="str">
            <v>06_aides</v>
          </cell>
          <cell r="E2156" t="str">
            <v>tous</v>
          </cell>
          <cell r="F2156" t="str">
            <v>2003</v>
          </cell>
          <cell r="G2156">
            <v>79</v>
          </cell>
          <cell r="H2156">
            <v>53267</v>
          </cell>
          <cell r="I2156">
            <v>9521</v>
          </cell>
          <cell r="J2156">
            <v>62788</v>
          </cell>
          <cell r="K2156">
            <v>60411.75</v>
          </cell>
          <cell r="L2156">
            <v>10474</v>
          </cell>
          <cell r="M2156">
            <v>42793</v>
          </cell>
          <cell r="N2156">
            <v>238</v>
          </cell>
          <cell r="O2156">
            <v>9283</v>
          </cell>
          <cell r="P2156">
            <v>10659</v>
          </cell>
          <cell r="Q2156">
            <v>49752.75</v>
          </cell>
          <cell r="R2156">
            <v>62788.959999999999</v>
          </cell>
          <cell r="S2156">
            <v>10712</v>
          </cell>
          <cell r="T2156">
            <v>52076</v>
          </cell>
        </row>
        <row r="2157">
          <cell r="A2157" t="str">
            <v>tous</v>
          </cell>
          <cell r="B2157" t="str">
            <v>tous</v>
          </cell>
          <cell r="C2157" t="str">
            <v>01-Pub-CHR</v>
          </cell>
          <cell r="D2157" t="str">
            <v>07_ash</v>
          </cell>
          <cell r="E2157" t="str">
            <v>tous</v>
          </cell>
          <cell r="F2157" t="str">
            <v>1997</v>
          </cell>
          <cell r="G2157">
            <v>29</v>
          </cell>
          <cell r="H2157">
            <v>20246</v>
          </cell>
          <cell r="I2157">
            <v>1606</v>
          </cell>
          <cell r="J2157">
            <v>21852</v>
          </cell>
          <cell r="K2157">
            <v>21304.93</v>
          </cell>
        </row>
        <row r="2158">
          <cell r="A2158" t="str">
            <v>tous</v>
          </cell>
          <cell r="B2158" t="str">
            <v>tous</v>
          </cell>
          <cell r="C2158" t="str">
            <v>01-Pub-CHR</v>
          </cell>
          <cell r="D2158" t="str">
            <v>07_ash</v>
          </cell>
          <cell r="E2158" t="str">
            <v>tous</v>
          </cell>
          <cell r="F2158" t="str">
            <v>1998</v>
          </cell>
          <cell r="G2158">
            <v>29</v>
          </cell>
          <cell r="H2158">
            <v>20052</v>
          </cell>
          <cell r="I2158">
            <v>1686</v>
          </cell>
          <cell r="J2158">
            <v>21738</v>
          </cell>
          <cell r="K2158">
            <v>21141.43</v>
          </cell>
        </row>
        <row r="2159">
          <cell r="A2159" t="str">
            <v>tous</v>
          </cell>
          <cell r="B2159" t="str">
            <v>tous</v>
          </cell>
          <cell r="C2159" t="str">
            <v>01-Pub-CHR</v>
          </cell>
          <cell r="D2159" t="str">
            <v>07_ash</v>
          </cell>
          <cell r="E2159" t="str">
            <v>tous</v>
          </cell>
          <cell r="F2159" t="str">
            <v>1999</v>
          </cell>
          <cell r="G2159">
            <v>29</v>
          </cell>
          <cell r="H2159">
            <v>19578</v>
          </cell>
          <cell r="I2159">
            <v>1726</v>
          </cell>
          <cell r="J2159">
            <v>21304</v>
          </cell>
          <cell r="K2159">
            <v>20794.650000000001</v>
          </cell>
        </row>
        <row r="2160">
          <cell r="A2160" t="str">
            <v>tous</v>
          </cell>
          <cell r="B2160" t="str">
            <v>tous</v>
          </cell>
          <cell r="C2160" t="str">
            <v>01-Pub-CHR</v>
          </cell>
          <cell r="D2160" t="str">
            <v>07_ash</v>
          </cell>
          <cell r="E2160" t="str">
            <v>tous</v>
          </cell>
          <cell r="F2160" t="str">
            <v>2000</v>
          </cell>
          <cell r="G2160">
            <v>29</v>
          </cell>
          <cell r="H2160">
            <v>19546</v>
          </cell>
          <cell r="I2160">
            <v>1780</v>
          </cell>
          <cell r="J2160">
            <v>21326</v>
          </cell>
          <cell r="K2160">
            <v>20783.705000000002</v>
          </cell>
        </row>
        <row r="2161">
          <cell r="A2161" t="str">
            <v>tous</v>
          </cell>
          <cell r="B2161" t="str">
            <v>tous</v>
          </cell>
          <cell r="C2161" t="str">
            <v>01-Pub-CHR</v>
          </cell>
          <cell r="D2161" t="str">
            <v>07_ash</v>
          </cell>
          <cell r="E2161" t="str">
            <v>tous</v>
          </cell>
          <cell r="F2161" t="str">
            <v>2001</v>
          </cell>
          <cell r="G2161">
            <v>82</v>
          </cell>
          <cell r="H2161">
            <v>18898</v>
          </cell>
          <cell r="I2161">
            <v>1794</v>
          </cell>
          <cell r="J2161">
            <v>20692</v>
          </cell>
          <cell r="K2161">
            <v>20179.87</v>
          </cell>
          <cell r="L2161">
            <v>6385</v>
          </cell>
          <cell r="M2161">
            <v>12513</v>
          </cell>
          <cell r="N2161">
            <v>94</v>
          </cell>
          <cell r="O2161">
            <v>1700</v>
          </cell>
          <cell r="P2161">
            <v>6452.97</v>
          </cell>
          <cell r="Q2161">
            <v>13726.9</v>
          </cell>
          <cell r="R2161">
            <v>22698.98</v>
          </cell>
          <cell r="S2161">
            <v>6479</v>
          </cell>
          <cell r="T2161">
            <v>14213</v>
          </cell>
        </row>
        <row r="2162">
          <cell r="A2162" t="str">
            <v>tous</v>
          </cell>
          <cell r="B2162" t="str">
            <v>tous</v>
          </cell>
          <cell r="C2162" t="str">
            <v>01-Pub-CHR</v>
          </cell>
          <cell r="D2162" t="str">
            <v>07_ash</v>
          </cell>
          <cell r="E2162" t="str">
            <v>tous</v>
          </cell>
          <cell r="F2162" t="str">
            <v>2002</v>
          </cell>
          <cell r="G2162">
            <v>82</v>
          </cell>
          <cell r="H2162">
            <v>19046</v>
          </cell>
          <cell r="I2162">
            <v>1709</v>
          </cell>
          <cell r="J2162">
            <v>20755</v>
          </cell>
          <cell r="K2162">
            <v>20433.830000000002</v>
          </cell>
          <cell r="L2162">
            <v>6424</v>
          </cell>
          <cell r="M2162">
            <v>12622</v>
          </cell>
          <cell r="N2162">
            <v>103</v>
          </cell>
          <cell r="O2162">
            <v>1606</v>
          </cell>
          <cell r="P2162">
            <v>6496.57</v>
          </cell>
          <cell r="Q2162">
            <v>13746.28</v>
          </cell>
          <cell r="R2162">
            <v>23656.5</v>
          </cell>
          <cell r="S2162">
            <v>6527</v>
          </cell>
          <cell r="T2162">
            <v>14228</v>
          </cell>
        </row>
        <row r="2163">
          <cell r="A2163" t="str">
            <v>tous</v>
          </cell>
          <cell r="B2163" t="str">
            <v>tous</v>
          </cell>
          <cell r="C2163" t="str">
            <v>01-Pub-CHR</v>
          </cell>
          <cell r="D2163" t="str">
            <v>07_ash</v>
          </cell>
          <cell r="E2163" t="str">
            <v>tous</v>
          </cell>
          <cell r="F2163" t="str">
            <v>2003</v>
          </cell>
          <cell r="G2163">
            <v>83</v>
          </cell>
          <cell r="H2163">
            <v>19401</v>
          </cell>
          <cell r="I2163">
            <v>1754</v>
          </cell>
          <cell r="J2163">
            <v>21155</v>
          </cell>
          <cell r="K2163">
            <v>20662.650000000001</v>
          </cell>
          <cell r="L2163">
            <v>6604</v>
          </cell>
          <cell r="M2163">
            <v>12797</v>
          </cell>
          <cell r="N2163">
            <v>114</v>
          </cell>
          <cell r="O2163">
            <v>1640</v>
          </cell>
          <cell r="P2163">
            <v>6680.32</v>
          </cell>
          <cell r="Q2163">
            <v>13982.33</v>
          </cell>
          <cell r="R2163">
            <v>24506.720000000001</v>
          </cell>
          <cell r="S2163">
            <v>6718</v>
          </cell>
          <cell r="T2163">
            <v>14437</v>
          </cell>
        </row>
        <row r="2164">
          <cell r="A2164" t="str">
            <v>tous</v>
          </cell>
          <cell r="B2164" t="str">
            <v>tous</v>
          </cell>
          <cell r="C2164" t="str">
            <v>01-Pub-CHR</v>
          </cell>
          <cell r="D2164" t="str">
            <v>08_autres_soins</v>
          </cell>
          <cell r="E2164" t="str">
            <v>tous</v>
          </cell>
          <cell r="F2164" t="str">
            <v>1997</v>
          </cell>
          <cell r="G2164">
            <v>29</v>
          </cell>
          <cell r="H2164">
            <v>3504</v>
          </cell>
          <cell r="I2164">
            <v>2392</v>
          </cell>
          <cell r="J2164">
            <v>5896</v>
          </cell>
          <cell r="K2164">
            <v>4876.1499999999996</v>
          </cell>
        </row>
        <row r="2165">
          <cell r="A2165" t="str">
            <v>tous</v>
          </cell>
          <cell r="B2165" t="str">
            <v>tous</v>
          </cell>
          <cell r="C2165" t="str">
            <v>01-Pub-CHR</v>
          </cell>
          <cell r="D2165" t="str">
            <v>08_autres_soins</v>
          </cell>
          <cell r="E2165" t="str">
            <v>tous</v>
          </cell>
          <cell r="F2165" t="str">
            <v>1998</v>
          </cell>
          <cell r="G2165">
            <v>29</v>
          </cell>
          <cell r="H2165">
            <v>3556</v>
          </cell>
          <cell r="I2165">
            <v>2452</v>
          </cell>
          <cell r="J2165">
            <v>6008</v>
          </cell>
          <cell r="K2165">
            <v>4979.26</v>
          </cell>
        </row>
        <row r="2166">
          <cell r="A2166" t="str">
            <v>tous</v>
          </cell>
          <cell r="B2166" t="str">
            <v>tous</v>
          </cell>
          <cell r="C2166" t="str">
            <v>01-Pub-CHR</v>
          </cell>
          <cell r="D2166" t="str">
            <v>08_autres_soins</v>
          </cell>
          <cell r="E2166" t="str">
            <v>tous</v>
          </cell>
          <cell r="F2166" t="str">
            <v>1999</v>
          </cell>
          <cell r="G2166">
            <v>29</v>
          </cell>
          <cell r="H2166">
            <v>3622</v>
          </cell>
          <cell r="I2166">
            <v>2497</v>
          </cell>
          <cell r="J2166">
            <v>6119</v>
          </cell>
          <cell r="K2166">
            <v>5084.4399999999996</v>
          </cell>
        </row>
        <row r="2167">
          <cell r="A2167" t="str">
            <v>tous</v>
          </cell>
          <cell r="B2167" t="str">
            <v>tous</v>
          </cell>
          <cell r="C2167" t="str">
            <v>01-Pub-CHR</v>
          </cell>
          <cell r="D2167" t="str">
            <v>08_autres_soins</v>
          </cell>
          <cell r="E2167" t="str">
            <v>tous</v>
          </cell>
          <cell r="F2167" t="str">
            <v>2000</v>
          </cell>
          <cell r="G2167">
            <v>29</v>
          </cell>
          <cell r="H2167">
            <v>3475</v>
          </cell>
          <cell r="I2167">
            <v>2516</v>
          </cell>
          <cell r="J2167">
            <v>5991</v>
          </cell>
          <cell r="K2167">
            <v>4983.18</v>
          </cell>
        </row>
        <row r="2168">
          <cell r="A2168" t="str">
            <v>tous</v>
          </cell>
          <cell r="B2168" t="str">
            <v>tous</v>
          </cell>
          <cell r="C2168" t="str">
            <v>01-Pub-CHR</v>
          </cell>
          <cell r="D2168" t="str">
            <v>08_autres_soins</v>
          </cell>
          <cell r="E2168" t="str">
            <v>tous</v>
          </cell>
          <cell r="F2168" t="str">
            <v>2001</v>
          </cell>
          <cell r="G2168">
            <v>85</v>
          </cell>
          <cell r="H2168">
            <v>3528</v>
          </cell>
          <cell r="I2168">
            <v>2602</v>
          </cell>
          <cell r="J2168">
            <v>6130</v>
          </cell>
          <cell r="K2168">
            <v>5084.47</v>
          </cell>
          <cell r="L2168">
            <v>855</v>
          </cell>
          <cell r="M2168">
            <v>2673</v>
          </cell>
          <cell r="N2168">
            <v>278</v>
          </cell>
          <cell r="O2168">
            <v>2324</v>
          </cell>
          <cell r="P2168">
            <v>988.55</v>
          </cell>
          <cell r="Q2168">
            <v>4095.92</v>
          </cell>
          <cell r="R2168">
            <v>5176.8900000000003</v>
          </cell>
          <cell r="S2168">
            <v>1133</v>
          </cell>
          <cell r="T2168">
            <v>4997</v>
          </cell>
        </row>
        <row r="2169">
          <cell r="A2169" t="str">
            <v>tous</v>
          </cell>
          <cell r="B2169" t="str">
            <v>tous</v>
          </cell>
          <cell r="C2169" t="str">
            <v>01-Pub-CHR</v>
          </cell>
          <cell r="D2169" t="str">
            <v>08_autres_soins</v>
          </cell>
          <cell r="E2169" t="str">
            <v>tous</v>
          </cell>
          <cell r="F2169" t="str">
            <v>2002</v>
          </cell>
          <cell r="G2169">
            <v>85</v>
          </cell>
          <cell r="H2169">
            <v>3876</v>
          </cell>
          <cell r="I2169">
            <v>2455</v>
          </cell>
          <cell r="J2169">
            <v>6331</v>
          </cell>
          <cell r="K2169">
            <v>5327.3</v>
          </cell>
          <cell r="L2169">
            <v>895</v>
          </cell>
          <cell r="M2169">
            <v>2981</v>
          </cell>
          <cell r="N2169">
            <v>256</v>
          </cell>
          <cell r="O2169">
            <v>2199</v>
          </cell>
          <cell r="P2169">
            <v>1012.55</v>
          </cell>
          <cell r="Q2169">
            <v>4314.75</v>
          </cell>
          <cell r="R2169">
            <v>5446.26</v>
          </cell>
          <cell r="S2169">
            <v>1151</v>
          </cell>
          <cell r="T2169">
            <v>5180</v>
          </cell>
        </row>
        <row r="2170">
          <cell r="A2170" t="str">
            <v>tous</v>
          </cell>
          <cell r="B2170" t="str">
            <v>tous</v>
          </cell>
          <cell r="C2170" t="str">
            <v>01-Pub-CHR</v>
          </cell>
          <cell r="D2170" t="str">
            <v>08_autres_soins</v>
          </cell>
          <cell r="E2170" t="str">
            <v>tous</v>
          </cell>
          <cell r="F2170" t="str">
            <v>2003</v>
          </cell>
          <cell r="G2170">
            <v>86</v>
          </cell>
          <cell r="H2170">
            <v>4055</v>
          </cell>
          <cell r="I2170">
            <v>2554</v>
          </cell>
          <cell r="J2170">
            <v>6609</v>
          </cell>
          <cell r="K2170">
            <v>5571.11</v>
          </cell>
          <cell r="L2170">
            <v>929</v>
          </cell>
          <cell r="M2170">
            <v>3126</v>
          </cell>
          <cell r="N2170">
            <v>252</v>
          </cell>
          <cell r="O2170">
            <v>2302</v>
          </cell>
          <cell r="P2170">
            <v>1045.3800000000001</v>
          </cell>
          <cell r="Q2170">
            <v>4525.7299999999996</v>
          </cell>
          <cell r="R2170">
            <v>5864.61</v>
          </cell>
          <cell r="S2170">
            <v>1181</v>
          </cell>
          <cell r="T2170">
            <v>5428</v>
          </cell>
        </row>
        <row r="2171">
          <cell r="A2171" t="str">
            <v>tous</v>
          </cell>
          <cell r="B2171" t="str">
            <v>tous</v>
          </cell>
          <cell r="C2171" t="str">
            <v>01-Pub-CHR</v>
          </cell>
          <cell r="D2171" t="str">
            <v>09_educ_soc</v>
          </cell>
          <cell r="E2171" t="str">
            <v>tous</v>
          </cell>
          <cell r="F2171" t="str">
            <v>1997</v>
          </cell>
          <cell r="G2171">
            <v>29</v>
          </cell>
          <cell r="H2171">
            <v>1620</v>
          </cell>
          <cell r="I2171">
            <v>700</v>
          </cell>
          <cell r="J2171">
            <v>2320</v>
          </cell>
          <cell r="K2171">
            <v>2112.69</v>
          </cell>
        </row>
        <row r="2172">
          <cell r="A2172" t="str">
            <v>tous</v>
          </cell>
          <cell r="B2172" t="str">
            <v>tous</v>
          </cell>
          <cell r="C2172" t="str">
            <v>01-Pub-CHR</v>
          </cell>
          <cell r="D2172" t="str">
            <v>09_educ_soc</v>
          </cell>
          <cell r="E2172" t="str">
            <v>tous</v>
          </cell>
          <cell r="F2172" t="str">
            <v>1998</v>
          </cell>
          <cell r="G2172">
            <v>29</v>
          </cell>
          <cell r="H2172">
            <v>1633</v>
          </cell>
          <cell r="I2172">
            <v>733</v>
          </cell>
          <cell r="J2172">
            <v>2366</v>
          </cell>
          <cell r="K2172">
            <v>2150.14</v>
          </cell>
        </row>
        <row r="2173">
          <cell r="A2173" t="str">
            <v>tous</v>
          </cell>
          <cell r="B2173" t="str">
            <v>tous</v>
          </cell>
          <cell r="C2173" t="str">
            <v>01-Pub-CHR</v>
          </cell>
          <cell r="D2173" t="str">
            <v>09_educ_soc</v>
          </cell>
          <cell r="E2173" t="str">
            <v>tous</v>
          </cell>
          <cell r="F2173" t="str">
            <v>1999</v>
          </cell>
          <cell r="G2173">
            <v>29</v>
          </cell>
          <cell r="H2173">
            <v>1598</v>
          </cell>
          <cell r="I2173">
            <v>773</v>
          </cell>
          <cell r="J2173">
            <v>2371</v>
          </cell>
          <cell r="K2173">
            <v>2153.1</v>
          </cell>
        </row>
        <row r="2174">
          <cell r="A2174" t="str">
            <v>tous</v>
          </cell>
          <cell r="B2174" t="str">
            <v>tous</v>
          </cell>
          <cell r="C2174" t="str">
            <v>01-Pub-CHR</v>
          </cell>
          <cell r="D2174" t="str">
            <v>09_educ_soc</v>
          </cell>
          <cell r="E2174" t="str">
            <v>tous</v>
          </cell>
          <cell r="F2174" t="str">
            <v>2000</v>
          </cell>
          <cell r="G2174">
            <v>29</v>
          </cell>
          <cell r="H2174">
            <v>1612</v>
          </cell>
          <cell r="I2174">
            <v>763</v>
          </cell>
          <cell r="J2174">
            <v>2375</v>
          </cell>
          <cell r="K2174">
            <v>2184.12</v>
          </cell>
        </row>
        <row r="2175">
          <cell r="A2175" t="str">
            <v>tous</v>
          </cell>
          <cell r="B2175" t="str">
            <v>tous</v>
          </cell>
          <cell r="C2175" t="str">
            <v>01-Pub-CHR</v>
          </cell>
          <cell r="D2175" t="str">
            <v>09_educ_soc</v>
          </cell>
          <cell r="E2175" t="str">
            <v>tous</v>
          </cell>
          <cell r="F2175" t="str">
            <v>2001</v>
          </cell>
          <cell r="G2175">
            <v>78</v>
          </cell>
          <cell r="H2175">
            <v>1674</v>
          </cell>
          <cell r="I2175">
            <v>740</v>
          </cell>
          <cell r="J2175">
            <v>2414</v>
          </cell>
          <cell r="K2175">
            <v>2232.12</v>
          </cell>
          <cell r="L2175">
            <v>161</v>
          </cell>
          <cell r="M2175">
            <v>1513</v>
          </cell>
          <cell r="N2175">
            <v>20</v>
          </cell>
          <cell r="O2175">
            <v>720</v>
          </cell>
          <cell r="P2175">
            <v>174.29</v>
          </cell>
          <cell r="Q2175">
            <v>2057.83</v>
          </cell>
          <cell r="R2175">
            <v>2239.96</v>
          </cell>
          <cell r="S2175">
            <v>181</v>
          </cell>
          <cell r="T2175">
            <v>2233</v>
          </cell>
        </row>
        <row r="2176">
          <cell r="A2176" t="str">
            <v>tous</v>
          </cell>
          <cell r="B2176" t="str">
            <v>tous</v>
          </cell>
          <cell r="C2176" t="str">
            <v>01-Pub-CHR</v>
          </cell>
          <cell r="D2176" t="str">
            <v>09_educ_soc</v>
          </cell>
          <cell r="E2176" t="str">
            <v>tous</v>
          </cell>
          <cell r="F2176" t="str">
            <v>2002</v>
          </cell>
          <cell r="G2176">
            <v>76</v>
          </cell>
          <cell r="H2176">
            <v>1768</v>
          </cell>
          <cell r="I2176">
            <v>686</v>
          </cell>
          <cell r="J2176">
            <v>2454</v>
          </cell>
          <cell r="K2176">
            <v>2287.81</v>
          </cell>
          <cell r="L2176">
            <v>160</v>
          </cell>
          <cell r="M2176">
            <v>1608</v>
          </cell>
          <cell r="N2176">
            <v>28</v>
          </cell>
          <cell r="O2176">
            <v>658</v>
          </cell>
          <cell r="P2176">
            <v>175.37</v>
          </cell>
          <cell r="Q2176">
            <v>2112.44</v>
          </cell>
          <cell r="R2176">
            <v>2313.85</v>
          </cell>
          <cell r="S2176">
            <v>188</v>
          </cell>
          <cell r="T2176">
            <v>2266</v>
          </cell>
        </row>
        <row r="2177">
          <cell r="A2177" t="str">
            <v>tous</v>
          </cell>
          <cell r="B2177" t="str">
            <v>tous</v>
          </cell>
          <cell r="C2177" t="str">
            <v>01-Pub-CHR</v>
          </cell>
          <cell r="D2177" t="str">
            <v>09_educ_soc</v>
          </cell>
          <cell r="E2177" t="str">
            <v>tous</v>
          </cell>
          <cell r="F2177" t="str">
            <v>2003</v>
          </cell>
          <cell r="G2177">
            <v>78</v>
          </cell>
          <cell r="H2177">
            <v>1845</v>
          </cell>
          <cell r="I2177">
            <v>676</v>
          </cell>
          <cell r="J2177">
            <v>2521</v>
          </cell>
          <cell r="K2177">
            <v>2357.38</v>
          </cell>
          <cell r="L2177">
            <v>168</v>
          </cell>
          <cell r="M2177">
            <v>1677</v>
          </cell>
          <cell r="N2177">
            <v>24</v>
          </cell>
          <cell r="O2177">
            <v>652</v>
          </cell>
          <cell r="P2177">
            <v>183.93</v>
          </cell>
          <cell r="Q2177">
            <v>2173.4499999999998</v>
          </cell>
          <cell r="R2177">
            <v>2452.79</v>
          </cell>
          <cell r="S2177">
            <v>192</v>
          </cell>
          <cell r="T2177">
            <v>2329</v>
          </cell>
        </row>
        <row r="2178">
          <cell r="A2178" t="str">
            <v>tous</v>
          </cell>
          <cell r="B2178" t="str">
            <v>tous</v>
          </cell>
          <cell r="C2178" t="str">
            <v>01-Pub-CHR</v>
          </cell>
          <cell r="D2178" t="str">
            <v>10_medtech</v>
          </cell>
          <cell r="E2178" t="str">
            <v>tous</v>
          </cell>
          <cell r="F2178" t="str">
            <v>1997</v>
          </cell>
          <cell r="G2178">
            <v>29</v>
          </cell>
          <cell r="H2178">
            <v>13781</v>
          </cell>
          <cell r="I2178">
            <v>4207</v>
          </cell>
          <cell r="J2178">
            <v>17988</v>
          </cell>
          <cell r="K2178">
            <v>16886.490000000002</v>
          </cell>
        </row>
        <row r="2179">
          <cell r="A2179" t="str">
            <v>tous</v>
          </cell>
          <cell r="B2179" t="str">
            <v>tous</v>
          </cell>
          <cell r="C2179" t="str">
            <v>01-Pub-CHR</v>
          </cell>
          <cell r="D2179" t="str">
            <v>10_medtech</v>
          </cell>
          <cell r="E2179" t="str">
            <v>tous</v>
          </cell>
          <cell r="F2179" t="str">
            <v>1998</v>
          </cell>
          <cell r="G2179">
            <v>29</v>
          </cell>
          <cell r="H2179">
            <v>13697</v>
          </cell>
          <cell r="I2179">
            <v>4411</v>
          </cell>
          <cell r="J2179">
            <v>18108</v>
          </cell>
          <cell r="K2179">
            <v>16978.43</v>
          </cell>
        </row>
        <row r="2180">
          <cell r="A2180" t="str">
            <v>tous</v>
          </cell>
          <cell r="B2180" t="str">
            <v>tous</v>
          </cell>
          <cell r="C2180" t="str">
            <v>01-Pub-CHR</v>
          </cell>
          <cell r="D2180" t="str">
            <v>10_medtech</v>
          </cell>
          <cell r="E2180" t="str">
            <v>tous</v>
          </cell>
          <cell r="F2180" t="str">
            <v>1999</v>
          </cell>
          <cell r="G2180">
            <v>29</v>
          </cell>
          <cell r="H2180">
            <v>13695</v>
          </cell>
          <cell r="I2180">
            <v>4577</v>
          </cell>
          <cell r="J2180">
            <v>18272</v>
          </cell>
          <cell r="K2180">
            <v>17151.89</v>
          </cell>
        </row>
        <row r="2181">
          <cell r="A2181" t="str">
            <v>tous</v>
          </cell>
          <cell r="B2181" t="str">
            <v>tous</v>
          </cell>
          <cell r="C2181" t="str">
            <v>01-Pub-CHR</v>
          </cell>
          <cell r="D2181" t="str">
            <v>10_medtech</v>
          </cell>
          <cell r="E2181" t="str">
            <v>tous</v>
          </cell>
          <cell r="F2181" t="str">
            <v>2000</v>
          </cell>
          <cell r="G2181">
            <v>29</v>
          </cell>
          <cell r="H2181">
            <v>13444</v>
          </cell>
          <cell r="I2181">
            <v>4716</v>
          </cell>
          <cell r="J2181">
            <v>18160</v>
          </cell>
          <cell r="K2181">
            <v>16987.310000000001</v>
          </cell>
        </row>
        <row r="2182">
          <cell r="A2182" t="str">
            <v>tous</v>
          </cell>
          <cell r="B2182" t="str">
            <v>tous</v>
          </cell>
          <cell r="C2182" t="str">
            <v>01-Pub-CHR</v>
          </cell>
          <cell r="D2182" t="str">
            <v>10_medtech</v>
          </cell>
          <cell r="E2182" t="str">
            <v>tous</v>
          </cell>
          <cell r="F2182" t="str">
            <v>2001</v>
          </cell>
          <cell r="G2182">
            <v>85</v>
          </cell>
          <cell r="H2182">
            <v>13446</v>
          </cell>
          <cell r="I2182">
            <v>4826</v>
          </cell>
          <cell r="J2182">
            <v>18272</v>
          </cell>
          <cell r="K2182">
            <v>17158.79</v>
          </cell>
          <cell r="L2182">
            <v>3826</v>
          </cell>
          <cell r="M2182">
            <v>9620</v>
          </cell>
          <cell r="N2182">
            <v>199</v>
          </cell>
          <cell r="O2182">
            <v>4627</v>
          </cell>
          <cell r="P2182">
            <v>3974.15</v>
          </cell>
          <cell r="Q2182">
            <v>13184.64</v>
          </cell>
          <cell r="R2182">
            <v>16993.59</v>
          </cell>
          <cell r="S2182">
            <v>4025</v>
          </cell>
          <cell r="T2182">
            <v>14247</v>
          </cell>
        </row>
        <row r="2183">
          <cell r="A2183" t="str">
            <v>tous</v>
          </cell>
          <cell r="B2183" t="str">
            <v>tous</v>
          </cell>
          <cell r="C2183" t="str">
            <v>01-Pub-CHR</v>
          </cell>
          <cell r="D2183" t="str">
            <v>10_medtech</v>
          </cell>
          <cell r="E2183" t="str">
            <v>tous</v>
          </cell>
          <cell r="F2183" t="str">
            <v>2002</v>
          </cell>
          <cell r="G2183">
            <v>85</v>
          </cell>
          <cell r="H2183">
            <v>13934</v>
          </cell>
          <cell r="I2183">
            <v>4487</v>
          </cell>
          <cell r="J2183">
            <v>18421</v>
          </cell>
          <cell r="K2183">
            <v>17610.580000000002</v>
          </cell>
          <cell r="L2183">
            <v>3894</v>
          </cell>
          <cell r="M2183">
            <v>10040</v>
          </cell>
          <cell r="N2183">
            <v>174</v>
          </cell>
          <cell r="O2183">
            <v>4313</v>
          </cell>
          <cell r="P2183">
            <v>4019.53</v>
          </cell>
          <cell r="Q2183">
            <v>13366.45</v>
          </cell>
          <cell r="R2183">
            <v>17456.259999999998</v>
          </cell>
          <cell r="S2183">
            <v>4068</v>
          </cell>
          <cell r="T2183">
            <v>14353</v>
          </cell>
        </row>
        <row r="2184">
          <cell r="A2184" t="str">
            <v>tous</v>
          </cell>
          <cell r="B2184" t="str">
            <v>tous</v>
          </cell>
          <cell r="C2184" t="str">
            <v>01-Pub-CHR</v>
          </cell>
          <cell r="D2184" t="str">
            <v>10_medtech</v>
          </cell>
          <cell r="E2184" t="str">
            <v>tous</v>
          </cell>
          <cell r="F2184" t="str">
            <v>2003</v>
          </cell>
          <cell r="G2184">
            <v>87</v>
          </cell>
          <cell r="H2184">
            <v>14395</v>
          </cell>
          <cell r="I2184">
            <v>4569</v>
          </cell>
          <cell r="J2184">
            <v>18964</v>
          </cell>
          <cell r="K2184">
            <v>17899.41</v>
          </cell>
          <cell r="L2184">
            <v>3962</v>
          </cell>
          <cell r="M2184">
            <v>10433</v>
          </cell>
          <cell r="N2184">
            <v>192</v>
          </cell>
          <cell r="O2184">
            <v>4377</v>
          </cell>
          <cell r="P2184">
            <v>4085.09</v>
          </cell>
          <cell r="Q2184">
            <v>13814.32</v>
          </cell>
          <cell r="R2184">
            <v>18424.7</v>
          </cell>
          <cell r="S2184">
            <v>4154</v>
          </cell>
          <cell r="T2184">
            <v>14810</v>
          </cell>
        </row>
        <row r="2185">
          <cell r="A2185" t="str">
            <v>tous</v>
          </cell>
          <cell r="B2185" t="str">
            <v>tous</v>
          </cell>
          <cell r="C2185" t="str">
            <v>01-Pub-CHR</v>
          </cell>
          <cell r="D2185" t="str">
            <v>11_techn</v>
          </cell>
          <cell r="E2185" t="str">
            <v>tous</v>
          </cell>
          <cell r="F2185" t="str">
            <v>1997</v>
          </cell>
          <cell r="G2185">
            <v>29</v>
          </cell>
          <cell r="H2185">
            <v>27197</v>
          </cell>
          <cell r="I2185">
            <v>1917</v>
          </cell>
          <cell r="J2185">
            <v>29114</v>
          </cell>
          <cell r="K2185">
            <v>28479.15</v>
          </cell>
        </row>
        <row r="2186">
          <cell r="A2186" t="str">
            <v>tous</v>
          </cell>
          <cell r="B2186" t="str">
            <v>tous</v>
          </cell>
          <cell r="C2186" t="str">
            <v>01-Pub-CHR</v>
          </cell>
          <cell r="D2186" t="str">
            <v>11_techn</v>
          </cell>
          <cell r="E2186" t="str">
            <v>tous</v>
          </cell>
          <cell r="F2186" t="str">
            <v>1998</v>
          </cell>
          <cell r="G2186">
            <v>29</v>
          </cell>
          <cell r="H2186">
            <v>27190</v>
          </cell>
          <cell r="I2186">
            <v>1882</v>
          </cell>
          <cell r="J2186">
            <v>29072</v>
          </cell>
          <cell r="K2186">
            <v>28415.67</v>
          </cell>
        </row>
        <row r="2187">
          <cell r="A2187" t="str">
            <v>tous</v>
          </cell>
          <cell r="B2187" t="str">
            <v>tous</v>
          </cell>
          <cell r="C2187" t="str">
            <v>01-Pub-CHR</v>
          </cell>
          <cell r="D2187" t="str">
            <v>11_techn</v>
          </cell>
          <cell r="E2187" t="str">
            <v>tous</v>
          </cell>
          <cell r="F2187" t="str">
            <v>1999</v>
          </cell>
          <cell r="G2187">
            <v>29</v>
          </cell>
          <cell r="H2187">
            <v>27057</v>
          </cell>
          <cell r="I2187">
            <v>1860</v>
          </cell>
          <cell r="J2187">
            <v>28917</v>
          </cell>
          <cell r="K2187">
            <v>28324.41</v>
          </cell>
        </row>
        <row r="2188">
          <cell r="A2188" t="str">
            <v>tous</v>
          </cell>
          <cell r="B2188" t="str">
            <v>tous</v>
          </cell>
          <cell r="C2188" t="str">
            <v>01-Pub-CHR</v>
          </cell>
          <cell r="D2188" t="str">
            <v>11_techn</v>
          </cell>
          <cell r="E2188" t="str">
            <v>tous</v>
          </cell>
          <cell r="F2188" t="str">
            <v>2000</v>
          </cell>
          <cell r="G2188">
            <v>29</v>
          </cell>
          <cell r="H2188">
            <v>27107</v>
          </cell>
          <cell r="I2188">
            <v>1689</v>
          </cell>
          <cell r="J2188">
            <v>28796</v>
          </cell>
          <cell r="K2188">
            <v>28341.465000000004</v>
          </cell>
        </row>
        <row r="2189">
          <cell r="A2189" t="str">
            <v>tous</v>
          </cell>
          <cell r="B2189" t="str">
            <v>tous</v>
          </cell>
          <cell r="C2189" t="str">
            <v>01-Pub-CHR</v>
          </cell>
          <cell r="D2189" t="str">
            <v>11_techn</v>
          </cell>
          <cell r="E2189" t="str">
            <v>tous</v>
          </cell>
          <cell r="F2189" t="str">
            <v>2001</v>
          </cell>
          <cell r="G2189">
            <v>83</v>
          </cell>
          <cell r="H2189">
            <v>26942</v>
          </cell>
          <cell r="I2189">
            <v>1687</v>
          </cell>
          <cell r="J2189">
            <v>28629</v>
          </cell>
          <cell r="K2189">
            <v>28172.13</v>
          </cell>
          <cell r="L2189">
            <v>20427</v>
          </cell>
          <cell r="M2189">
            <v>6515</v>
          </cell>
          <cell r="N2189">
            <v>429</v>
          </cell>
          <cell r="O2189">
            <v>1258</v>
          </cell>
          <cell r="P2189">
            <v>20719.22</v>
          </cell>
          <cell r="Q2189">
            <v>7452.91</v>
          </cell>
          <cell r="R2189">
            <v>26988.73</v>
          </cell>
          <cell r="S2189">
            <v>20856</v>
          </cell>
          <cell r="T2189">
            <v>7773</v>
          </cell>
        </row>
        <row r="2190">
          <cell r="A2190" t="str">
            <v>tous</v>
          </cell>
          <cell r="B2190" t="str">
            <v>tous</v>
          </cell>
          <cell r="C2190" t="str">
            <v>01-Pub-CHR</v>
          </cell>
          <cell r="D2190" t="str">
            <v>11_techn</v>
          </cell>
          <cell r="E2190" t="str">
            <v>tous</v>
          </cell>
          <cell r="F2190" t="str">
            <v>2002</v>
          </cell>
          <cell r="G2190">
            <v>85</v>
          </cell>
          <cell r="H2190">
            <v>27474</v>
          </cell>
          <cell r="I2190">
            <v>1619</v>
          </cell>
          <cell r="J2190">
            <v>29093</v>
          </cell>
          <cell r="K2190">
            <v>28633.81</v>
          </cell>
          <cell r="L2190">
            <v>20828</v>
          </cell>
          <cell r="M2190">
            <v>6646</v>
          </cell>
          <cell r="N2190">
            <v>435</v>
          </cell>
          <cell r="O2190">
            <v>1184</v>
          </cell>
          <cell r="P2190">
            <v>21122.2</v>
          </cell>
          <cell r="Q2190">
            <v>7511.61</v>
          </cell>
          <cell r="R2190">
            <v>29271.71</v>
          </cell>
          <cell r="S2190">
            <v>21263</v>
          </cell>
          <cell r="T2190">
            <v>7830</v>
          </cell>
        </row>
        <row r="2191">
          <cell r="A2191" t="str">
            <v>tous</v>
          </cell>
          <cell r="B2191" t="str">
            <v>tous</v>
          </cell>
          <cell r="C2191" t="str">
            <v>01-Pub-CHR</v>
          </cell>
          <cell r="D2191" t="str">
            <v>11_techn</v>
          </cell>
          <cell r="E2191" t="str">
            <v>tous</v>
          </cell>
          <cell r="F2191" t="str">
            <v>2003</v>
          </cell>
          <cell r="G2191">
            <v>87</v>
          </cell>
          <cell r="H2191">
            <v>28228</v>
          </cell>
          <cell r="I2191">
            <v>1742</v>
          </cell>
          <cell r="J2191">
            <v>29970</v>
          </cell>
          <cell r="K2191">
            <v>29437.47</v>
          </cell>
          <cell r="L2191">
            <v>21511</v>
          </cell>
          <cell r="M2191">
            <v>6717</v>
          </cell>
          <cell r="N2191">
            <v>551</v>
          </cell>
          <cell r="O2191">
            <v>1191</v>
          </cell>
          <cell r="P2191">
            <v>21855.8</v>
          </cell>
          <cell r="Q2191">
            <v>7581.67</v>
          </cell>
          <cell r="R2191">
            <v>30863.66</v>
          </cell>
          <cell r="S2191">
            <v>22062</v>
          </cell>
          <cell r="T2191">
            <v>7908</v>
          </cell>
        </row>
        <row r="2192">
          <cell r="A2192" t="str">
            <v>tous</v>
          </cell>
          <cell r="B2192" t="str">
            <v>tous</v>
          </cell>
          <cell r="C2192" t="str">
            <v>01-Pub-CHR</v>
          </cell>
          <cell r="D2192" t="str">
            <v>12_total</v>
          </cell>
          <cell r="E2192" t="str">
            <v>tous</v>
          </cell>
          <cell r="F2192" t="str">
            <v>1997</v>
          </cell>
          <cell r="G2192">
            <v>29</v>
          </cell>
          <cell r="H2192">
            <v>199755</v>
          </cell>
          <cell r="I2192">
            <v>40130</v>
          </cell>
          <cell r="J2192">
            <v>239885</v>
          </cell>
          <cell r="K2192">
            <v>227775.35</v>
          </cell>
        </row>
        <row r="2193">
          <cell r="A2193" t="str">
            <v>tous</v>
          </cell>
          <cell r="B2193" t="str">
            <v>tous</v>
          </cell>
          <cell r="C2193" t="str">
            <v>01-Pub-CHR</v>
          </cell>
          <cell r="D2193" t="str">
            <v>12_total</v>
          </cell>
          <cell r="E2193" t="str">
            <v>tous</v>
          </cell>
          <cell r="F2193" t="str">
            <v>1998</v>
          </cell>
          <cell r="G2193">
            <v>29</v>
          </cell>
          <cell r="H2193">
            <v>198716</v>
          </cell>
          <cell r="I2193">
            <v>42634</v>
          </cell>
          <cell r="J2193">
            <v>241350</v>
          </cell>
          <cell r="K2193">
            <v>228629.11</v>
          </cell>
        </row>
        <row r="2194">
          <cell r="A2194" t="str">
            <v>tous</v>
          </cell>
          <cell r="B2194" t="str">
            <v>tous</v>
          </cell>
          <cell r="C2194" t="str">
            <v>01-Pub-CHR</v>
          </cell>
          <cell r="D2194" t="str">
            <v>12_total</v>
          </cell>
          <cell r="E2194" t="str">
            <v>tous</v>
          </cell>
          <cell r="F2194" t="str">
            <v>1999</v>
          </cell>
          <cell r="G2194">
            <v>29</v>
          </cell>
          <cell r="H2194">
            <v>198055</v>
          </cell>
          <cell r="I2194">
            <v>44110</v>
          </cell>
          <cell r="J2194">
            <v>242165</v>
          </cell>
          <cell r="K2194">
            <v>229754.31</v>
          </cell>
        </row>
        <row r="2195">
          <cell r="A2195" t="str">
            <v>tous</v>
          </cell>
          <cell r="B2195" t="str">
            <v>tous</v>
          </cell>
          <cell r="C2195" t="str">
            <v>01-Pub-CHR</v>
          </cell>
          <cell r="D2195" t="str">
            <v>12_total</v>
          </cell>
          <cell r="E2195" t="str">
            <v>tous</v>
          </cell>
          <cell r="F2195" t="str">
            <v>2000</v>
          </cell>
          <cell r="G2195">
            <v>29</v>
          </cell>
          <cell r="H2195">
            <v>197381</v>
          </cell>
          <cell r="I2195">
            <v>45682</v>
          </cell>
          <cell r="J2195">
            <v>243063</v>
          </cell>
          <cell r="K2195">
            <v>230396.86500000005</v>
          </cell>
        </row>
        <row r="2196">
          <cell r="A2196" t="str">
            <v>tous</v>
          </cell>
          <cell r="B2196" t="str">
            <v>tous</v>
          </cell>
          <cell r="C2196" t="str">
            <v>01-Pub-CHR</v>
          </cell>
          <cell r="D2196" t="str">
            <v>12_total</v>
          </cell>
          <cell r="E2196" t="str">
            <v>tous</v>
          </cell>
          <cell r="F2196" t="str">
            <v>2001</v>
          </cell>
          <cell r="G2196">
            <v>85</v>
          </cell>
          <cell r="H2196">
            <v>199930</v>
          </cell>
          <cell r="I2196">
            <v>46775</v>
          </cell>
          <cell r="J2196">
            <v>246705</v>
          </cell>
          <cell r="K2196">
            <v>234322.66</v>
          </cell>
          <cell r="L2196">
            <v>53529</v>
          </cell>
          <cell r="M2196">
            <v>146401</v>
          </cell>
          <cell r="N2196">
            <v>1768</v>
          </cell>
          <cell r="O2196">
            <v>45007</v>
          </cell>
          <cell r="P2196">
            <v>54741.02</v>
          </cell>
          <cell r="Q2196">
            <v>179581.64</v>
          </cell>
          <cell r="R2196">
            <v>234912.97</v>
          </cell>
          <cell r="S2196">
            <v>55297</v>
          </cell>
          <cell r="T2196">
            <v>191408</v>
          </cell>
        </row>
        <row r="2197">
          <cell r="A2197" t="str">
            <v>tous</v>
          </cell>
          <cell r="B2197" t="str">
            <v>tous</v>
          </cell>
          <cell r="C2197" t="str">
            <v>01-Pub-CHR</v>
          </cell>
          <cell r="D2197" t="str">
            <v>12_total</v>
          </cell>
          <cell r="E2197" t="str">
            <v>tous</v>
          </cell>
          <cell r="F2197" t="str">
            <v>2002</v>
          </cell>
          <cell r="G2197">
            <v>86</v>
          </cell>
          <cell r="H2197">
            <v>207235</v>
          </cell>
          <cell r="I2197">
            <v>44660</v>
          </cell>
          <cell r="J2197">
            <v>251895</v>
          </cell>
          <cell r="K2197">
            <v>240438.9</v>
          </cell>
          <cell r="L2197">
            <v>54711</v>
          </cell>
          <cell r="M2197">
            <v>152524</v>
          </cell>
          <cell r="N2197">
            <v>1721</v>
          </cell>
          <cell r="O2197">
            <v>42939</v>
          </cell>
          <cell r="P2197">
            <v>55865.87</v>
          </cell>
          <cell r="Q2197">
            <v>184157.45</v>
          </cell>
          <cell r="R2197">
            <v>245283.45</v>
          </cell>
          <cell r="S2197">
            <v>56432</v>
          </cell>
          <cell r="T2197">
            <v>195463</v>
          </cell>
        </row>
        <row r="2198">
          <cell r="A2198" t="str">
            <v>tous</v>
          </cell>
          <cell r="B2198" t="str">
            <v>tous</v>
          </cell>
          <cell r="C2198" t="str">
            <v>01-Pub-CHR</v>
          </cell>
          <cell r="D2198" t="str">
            <v>12_total</v>
          </cell>
          <cell r="E2198" t="str">
            <v>tous</v>
          </cell>
          <cell r="F2198" t="str">
            <v>2003</v>
          </cell>
          <cell r="G2198">
            <v>87</v>
          </cell>
          <cell r="H2198">
            <v>212483</v>
          </cell>
          <cell r="I2198">
            <v>44983</v>
          </cell>
          <cell r="J2198">
            <v>257466</v>
          </cell>
          <cell r="K2198">
            <v>245424.97</v>
          </cell>
          <cell r="L2198">
            <v>55837</v>
          </cell>
          <cell r="M2198">
            <v>156544</v>
          </cell>
          <cell r="N2198">
            <v>1895</v>
          </cell>
          <cell r="O2198">
            <v>43088</v>
          </cell>
          <cell r="P2198">
            <v>57066.91</v>
          </cell>
          <cell r="Q2198">
            <v>188358.05</v>
          </cell>
          <cell r="R2198">
            <v>256421.19</v>
          </cell>
          <cell r="S2198">
            <v>57732</v>
          </cell>
          <cell r="T2198">
            <v>199632</v>
          </cell>
        </row>
        <row r="2199">
          <cell r="A2199" t="str">
            <v>tous</v>
          </cell>
          <cell r="B2199" t="str">
            <v>tous</v>
          </cell>
          <cell r="C2199" t="str">
            <v>02-Pub-CH</v>
          </cell>
          <cell r="D2199" t="str">
            <v>01_adm</v>
          </cell>
          <cell r="E2199" t="str">
            <v>tous</v>
          </cell>
          <cell r="F2199" t="str">
            <v>1997</v>
          </cell>
          <cell r="G2199">
            <v>553</v>
          </cell>
          <cell r="H2199">
            <v>27895</v>
          </cell>
          <cell r="I2199">
            <v>8370</v>
          </cell>
          <cell r="J2199">
            <v>36265</v>
          </cell>
          <cell r="K2199">
            <v>33927.14</v>
          </cell>
        </row>
        <row r="2200">
          <cell r="A2200" t="str">
            <v>tous</v>
          </cell>
          <cell r="B2200" t="str">
            <v>tous</v>
          </cell>
          <cell r="C2200" t="str">
            <v>02-Pub-CH</v>
          </cell>
          <cell r="D2200" t="str">
            <v>01_adm</v>
          </cell>
          <cell r="E2200" t="str">
            <v>tous</v>
          </cell>
          <cell r="F2200" t="str">
            <v>1998</v>
          </cell>
          <cell r="G2200">
            <v>545</v>
          </cell>
          <cell r="H2200">
            <v>27753</v>
          </cell>
          <cell r="I2200">
            <v>8843</v>
          </cell>
          <cell r="J2200">
            <v>36596</v>
          </cell>
          <cell r="K2200">
            <v>34115.33</v>
          </cell>
        </row>
        <row r="2201">
          <cell r="A2201" t="str">
            <v>tous</v>
          </cell>
          <cell r="B2201" t="str">
            <v>tous</v>
          </cell>
          <cell r="C2201" t="str">
            <v>02-Pub-CH</v>
          </cell>
          <cell r="D2201" t="str">
            <v>01_adm</v>
          </cell>
          <cell r="E2201" t="str">
            <v>tous</v>
          </cell>
          <cell r="F2201" t="str">
            <v>1999</v>
          </cell>
          <cell r="G2201">
            <v>539</v>
          </cell>
          <cell r="H2201">
            <v>28265</v>
          </cell>
          <cell r="I2201">
            <v>9225</v>
          </cell>
          <cell r="J2201">
            <v>37490</v>
          </cell>
          <cell r="K2201">
            <v>34926.44</v>
          </cell>
        </row>
        <row r="2202">
          <cell r="A2202" t="str">
            <v>tous</v>
          </cell>
          <cell r="B2202" t="str">
            <v>tous</v>
          </cell>
          <cell r="C2202" t="str">
            <v>02-Pub-CH</v>
          </cell>
          <cell r="D2202" t="str">
            <v>01_adm</v>
          </cell>
          <cell r="E2202" t="str">
            <v>tous</v>
          </cell>
          <cell r="F2202" t="str">
            <v>2000</v>
          </cell>
          <cell r="G2202">
            <v>535</v>
          </cell>
          <cell r="H2202">
            <v>28534</v>
          </cell>
          <cell r="I2202">
            <v>9577</v>
          </cell>
          <cell r="J2202">
            <v>38111</v>
          </cell>
          <cell r="K2202">
            <v>35418.17</v>
          </cell>
        </row>
        <row r="2203">
          <cell r="A2203" t="str">
            <v>tous</v>
          </cell>
          <cell r="B2203" t="str">
            <v>tous</v>
          </cell>
          <cell r="C2203" t="str">
            <v>02-Pub-CH</v>
          </cell>
          <cell r="D2203" t="str">
            <v>01_adm</v>
          </cell>
          <cell r="E2203" t="str">
            <v>tous</v>
          </cell>
          <cell r="F2203" t="str">
            <v>2001</v>
          </cell>
          <cell r="G2203">
            <v>1434</v>
          </cell>
          <cell r="H2203">
            <v>29300</v>
          </cell>
          <cell r="I2203">
            <v>9828</v>
          </cell>
          <cell r="J2203">
            <v>39128</v>
          </cell>
          <cell r="K2203">
            <v>36390.58</v>
          </cell>
          <cell r="L2203">
            <v>4152</v>
          </cell>
          <cell r="M2203">
            <v>25148</v>
          </cell>
          <cell r="N2203">
            <v>306</v>
          </cell>
          <cell r="O2203">
            <v>9522</v>
          </cell>
          <cell r="P2203">
            <v>4312.2</v>
          </cell>
          <cell r="Q2203">
            <v>32078.38</v>
          </cell>
          <cell r="R2203">
            <v>37516.134999999915</v>
          </cell>
          <cell r="S2203">
            <v>4458</v>
          </cell>
          <cell r="T2203">
            <v>34670</v>
          </cell>
        </row>
        <row r="2204">
          <cell r="A2204" t="str">
            <v>tous</v>
          </cell>
          <cell r="B2204" t="str">
            <v>tous</v>
          </cell>
          <cell r="C2204" t="str">
            <v>02-Pub-CH</v>
          </cell>
          <cell r="D2204" t="str">
            <v>01_adm</v>
          </cell>
          <cell r="E2204" t="str">
            <v>tous</v>
          </cell>
          <cell r="F2204" t="str">
            <v>2002</v>
          </cell>
          <cell r="G2204">
            <v>1426</v>
          </cell>
          <cell r="H2204">
            <v>30576</v>
          </cell>
          <cell r="I2204">
            <v>9322</v>
          </cell>
          <cell r="J2204">
            <v>39898</v>
          </cell>
          <cell r="K2204">
            <v>37357.095899999986</v>
          </cell>
          <cell r="L2204">
            <v>4160</v>
          </cell>
          <cell r="M2204">
            <v>26416</v>
          </cell>
          <cell r="N2204">
            <v>291</v>
          </cell>
          <cell r="O2204">
            <v>9031</v>
          </cell>
          <cell r="P2204">
            <v>4313.7</v>
          </cell>
          <cell r="Q2204">
            <v>32983.455900000015</v>
          </cell>
          <cell r="R2204">
            <v>38273.183400000045</v>
          </cell>
          <cell r="S2204">
            <v>4451</v>
          </cell>
          <cell r="T2204">
            <v>35447</v>
          </cell>
        </row>
        <row r="2205">
          <cell r="A2205" t="str">
            <v>tous</v>
          </cell>
          <cell r="B2205" t="str">
            <v>tous</v>
          </cell>
          <cell r="C2205" t="str">
            <v>02-Pub-CH</v>
          </cell>
          <cell r="D2205" t="str">
            <v>01_adm</v>
          </cell>
          <cell r="E2205" t="str">
            <v>tous</v>
          </cell>
          <cell r="F2205" t="str">
            <v>2003</v>
          </cell>
          <cell r="G2205">
            <v>1431</v>
          </cell>
          <cell r="H2205">
            <v>31757</v>
          </cell>
          <cell r="I2205">
            <v>9782</v>
          </cell>
          <cell r="J2205">
            <v>41539</v>
          </cell>
          <cell r="K2205">
            <v>38668.10999999995</v>
          </cell>
          <cell r="L2205">
            <v>4177</v>
          </cell>
          <cell r="M2205">
            <v>27580</v>
          </cell>
          <cell r="N2205">
            <v>306</v>
          </cell>
          <cell r="O2205">
            <v>9476</v>
          </cell>
          <cell r="P2205">
            <v>4317.2299999999996</v>
          </cell>
          <cell r="Q2205">
            <v>34350.879999999997</v>
          </cell>
          <cell r="R2205">
            <v>40277.99</v>
          </cell>
          <cell r="S2205">
            <v>4483</v>
          </cell>
          <cell r="T2205">
            <v>37056</v>
          </cell>
        </row>
        <row r="2206">
          <cell r="A2206" t="str">
            <v>tous</v>
          </cell>
          <cell r="B2206" t="str">
            <v>tous</v>
          </cell>
          <cell r="C2206" t="str">
            <v>02-Pub-CH</v>
          </cell>
          <cell r="D2206" t="str">
            <v>02_s_soins</v>
          </cell>
          <cell r="E2206" t="str">
            <v>tous</v>
          </cell>
          <cell r="F2206" t="str">
            <v>1997</v>
          </cell>
          <cell r="G2206">
            <v>553</v>
          </cell>
          <cell r="H2206">
            <v>183086</v>
          </cell>
          <cell r="I2206">
            <v>45969</v>
          </cell>
          <cell r="J2206">
            <v>229055</v>
          </cell>
          <cell r="K2206">
            <v>213683.83</v>
          </cell>
        </row>
        <row r="2207">
          <cell r="A2207" t="str">
            <v>tous</v>
          </cell>
          <cell r="B2207" t="str">
            <v>tous</v>
          </cell>
          <cell r="C2207" t="str">
            <v>02-Pub-CH</v>
          </cell>
          <cell r="D2207" t="str">
            <v>02_s_soins</v>
          </cell>
          <cell r="E2207" t="str">
            <v>tous</v>
          </cell>
          <cell r="F2207" t="str">
            <v>1998</v>
          </cell>
          <cell r="G2207">
            <v>545</v>
          </cell>
          <cell r="H2207">
            <v>181225</v>
          </cell>
          <cell r="I2207">
            <v>49889</v>
          </cell>
          <cell r="J2207">
            <v>231114</v>
          </cell>
          <cell r="K2207">
            <v>214677.4</v>
          </cell>
        </row>
        <row r="2208">
          <cell r="A2208" t="str">
            <v>tous</v>
          </cell>
          <cell r="B2208" t="str">
            <v>tous</v>
          </cell>
          <cell r="C2208" t="str">
            <v>02-Pub-CH</v>
          </cell>
          <cell r="D2208" t="str">
            <v>02_s_soins</v>
          </cell>
          <cell r="E2208" t="str">
            <v>tous</v>
          </cell>
          <cell r="F2208" t="str">
            <v>1999</v>
          </cell>
          <cell r="G2208">
            <v>539</v>
          </cell>
          <cell r="H2208">
            <v>180565</v>
          </cell>
          <cell r="I2208">
            <v>53275</v>
          </cell>
          <cell r="J2208">
            <v>233840</v>
          </cell>
          <cell r="K2208">
            <v>216804.41</v>
          </cell>
        </row>
        <row r="2209">
          <cell r="A2209" t="str">
            <v>tous</v>
          </cell>
          <cell r="B2209" t="str">
            <v>tous</v>
          </cell>
          <cell r="C2209" t="str">
            <v>02-Pub-CH</v>
          </cell>
          <cell r="D2209" t="str">
            <v>02_s_soins</v>
          </cell>
          <cell r="E2209" t="str">
            <v>tous</v>
          </cell>
          <cell r="F2209" t="str">
            <v>2000</v>
          </cell>
          <cell r="G2209">
            <v>535</v>
          </cell>
          <cell r="H2209">
            <v>184249</v>
          </cell>
          <cell r="I2209">
            <v>55827</v>
          </cell>
          <cell r="J2209">
            <v>240076</v>
          </cell>
          <cell r="K2209">
            <v>222411.31</v>
          </cell>
        </row>
        <row r="2210">
          <cell r="A2210" t="str">
            <v>tous</v>
          </cell>
          <cell r="B2210" t="str">
            <v>tous</v>
          </cell>
          <cell r="C2210" t="str">
            <v>02-Pub-CH</v>
          </cell>
          <cell r="D2210" t="str">
            <v>02_s_soins</v>
          </cell>
          <cell r="E2210" t="str">
            <v>tous</v>
          </cell>
          <cell r="F2210" t="str">
            <v>2001</v>
          </cell>
          <cell r="G2210">
            <v>1533</v>
          </cell>
          <cell r="H2210">
            <v>188806</v>
          </cell>
          <cell r="I2210">
            <v>57575</v>
          </cell>
          <cell r="J2210">
            <v>246381</v>
          </cell>
          <cell r="K2210">
            <v>228809.85</v>
          </cell>
          <cell r="L2210">
            <v>25623</v>
          </cell>
          <cell r="M2210">
            <v>163183</v>
          </cell>
          <cell r="N2210">
            <v>1669</v>
          </cell>
          <cell r="O2210">
            <v>55906</v>
          </cell>
          <cell r="P2210">
            <v>26651.5</v>
          </cell>
          <cell r="Q2210">
            <v>202135.35</v>
          </cell>
          <cell r="R2210">
            <v>234049.66500000027</v>
          </cell>
          <cell r="S2210">
            <v>27292</v>
          </cell>
          <cell r="T2210">
            <v>219089</v>
          </cell>
        </row>
        <row r="2211">
          <cell r="A2211" t="str">
            <v>tous</v>
          </cell>
          <cell r="B2211" t="str">
            <v>tous</v>
          </cell>
          <cell r="C2211" t="str">
            <v>02-Pub-CH</v>
          </cell>
          <cell r="D2211" t="str">
            <v>02_s_soins</v>
          </cell>
          <cell r="E2211" t="str">
            <v>tous</v>
          </cell>
          <cell r="F2211" t="str">
            <v>2002</v>
          </cell>
          <cell r="G2211">
            <v>1514</v>
          </cell>
          <cell r="H2211">
            <v>195801</v>
          </cell>
          <cell r="I2211">
            <v>57048</v>
          </cell>
          <cell r="J2211">
            <v>252849</v>
          </cell>
          <cell r="K2211">
            <v>235816.68019999968</v>
          </cell>
          <cell r="L2211">
            <v>26593</v>
          </cell>
          <cell r="M2211">
            <v>169208</v>
          </cell>
          <cell r="N2211">
            <v>1621</v>
          </cell>
          <cell r="O2211">
            <v>55427</v>
          </cell>
          <cell r="P2211">
            <v>27590.70399999998</v>
          </cell>
          <cell r="Q2211">
            <v>208167.70619999993</v>
          </cell>
          <cell r="R2211">
            <v>245310.37990000003</v>
          </cell>
          <cell r="S2211">
            <v>28214</v>
          </cell>
          <cell r="T2211">
            <v>224635</v>
          </cell>
        </row>
        <row r="2212">
          <cell r="A2212" t="str">
            <v>tous</v>
          </cell>
          <cell r="B2212" t="str">
            <v>tous</v>
          </cell>
          <cell r="C2212" t="str">
            <v>02-Pub-CH</v>
          </cell>
          <cell r="D2212" t="str">
            <v>02_s_soins</v>
          </cell>
          <cell r="E2212" t="str">
            <v>tous</v>
          </cell>
          <cell r="F2212" t="str">
            <v>2003</v>
          </cell>
          <cell r="G2212">
            <v>1508</v>
          </cell>
          <cell r="H2212">
            <v>203585</v>
          </cell>
          <cell r="I2212">
            <v>57676</v>
          </cell>
          <cell r="J2212">
            <v>261261</v>
          </cell>
          <cell r="K2212">
            <v>243805.13</v>
          </cell>
          <cell r="L2212">
            <v>27399</v>
          </cell>
          <cell r="M2212">
            <v>176186</v>
          </cell>
          <cell r="N2212">
            <v>1649</v>
          </cell>
          <cell r="O2212">
            <v>56027</v>
          </cell>
          <cell r="P2212">
            <v>28336.39</v>
          </cell>
          <cell r="Q2212">
            <v>215468.74</v>
          </cell>
          <cell r="R2212">
            <v>251555.64</v>
          </cell>
          <cell r="S2212">
            <v>29048</v>
          </cell>
          <cell r="T2212">
            <v>232213</v>
          </cell>
        </row>
        <row r="2213">
          <cell r="A2213" t="str">
            <v>tous</v>
          </cell>
          <cell r="B2213" t="str">
            <v>tous</v>
          </cell>
          <cell r="C2213" t="str">
            <v>02-Pub-CH</v>
          </cell>
          <cell r="D2213" t="str">
            <v>03_sagfem</v>
          </cell>
          <cell r="E2213" t="str">
            <v>tous</v>
          </cell>
          <cell r="F2213" t="str">
            <v>1997</v>
          </cell>
          <cell r="G2213">
            <v>378</v>
          </cell>
          <cell r="H2213">
            <v>3108</v>
          </cell>
          <cell r="I2213">
            <v>1399</v>
          </cell>
          <cell r="J2213">
            <v>4507</v>
          </cell>
          <cell r="K2213">
            <v>4041.94</v>
          </cell>
        </row>
        <row r="2214">
          <cell r="A2214" t="str">
            <v>tous</v>
          </cell>
          <cell r="B2214" t="str">
            <v>tous</v>
          </cell>
          <cell r="C2214" t="str">
            <v>02-Pub-CH</v>
          </cell>
          <cell r="D2214" t="str">
            <v>03_sagfem</v>
          </cell>
          <cell r="E2214" t="str">
            <v>tous</v>
          </cell>
          <cell r="F2214" t="str">
            <v>1998</v>
          </cell>
          <cell r="G2214">
            <v>372</v>
          </cell>
          <cell r="H2214">
            <v>3073</v>
          </cell>
          <cell r="I2214">
            <v>1549</v>
          </cell>
          <cell r="J2214">
            <v>4622</v>
          </cell>
          <cell r="K2214">
            <v>4122.57</v>
          </cell>
        </row>
        <row r="2215">
          <cell r="A2215" t="str">
            <v>tous</v>
          </cell>
          <cell r="B2215" t="str">
            <v>tous</v>
          </cell>
          <cell r="C2215" t="str">
            <v>02-Pub-CH</v>
          </cell>
          <cell r="D2215" t="str">
            <v>03_sagfem</v>
          </cell>
          <cell r="E2215" t="str">
            <v>tous</v>
          </cell>
          <cell r="F2215" t="str">
            <v>1999</v>
          </cell>
          <cell r="G2215">
            <v>369</v>
          </cell>
          <cell r="H2215">
            <v>3130</v>
          </cell>
          <cell r="I2215">
            <v>1644</v>
          </cell>
          <cell r="J2215">
            <v>4774</v>
          </cell>
          <cell r="K2215">
            <v>4250.84</v>
          </cell>
        </row>
        <row r="2216">
          <cell r="A2216" t="str">
            <v>tous</v>
          </cell>
          <cell r="B2216" t="str">
            <v>tous</v>
          </cell>
          <cell r="C2216" t="str">
            <v>02-Pub-CH</v>
          </cell>
          <cell r="D2216" t="str">
            <v>03_sagfem</v>
          </cell>
          <cell r="E2216" t="str">
            <v>tous</v>
          </cell>
          <cell r="F2216" t="str">
            <v>2000</v>
          </cell>
          <cell r="G2216">
            <v>363</v>
          </cell>
          <cell r="H2216">
            <v>3394</v>
          </cell>
          <cell r="I2216">
            <v>1727</v>
          </cell>
          <cell r="J2216">
            <v>5121</v>
          </cell>
          <cell r="K2216">
            <v>4556.1000000000004</v>
          </cell>
        </row>
        <row r="2217">
          <cell r="A2217" t="str">
            <v>tous</v>
          </cell>
          <cell r="B2217" t="str">
            <v>tous</v>
          </cell>
          <cell r="C2217" t="str">
            <v>02-Pub-CH</v>
          </cell>
          <cell r="D2217" t="str">
            <v>03_sagfem</v>
          </cell>
          <cell r="E2217" t="str">
            <v>tous</v>
          </cell>
          <cell r="F2217" t="str">
            <v>2001</v>
          </cell>
          <cell r="G2217">
            <v>872</v>
          </cell>
          <cell r="H2217">
            <v>3550</v>
          </cell>
          <cell r="I2217">
            <v>1787</v>
          </cell>
          <cell r="J2217">
            <v>5337</v>
          </cell>
          <cell r="K2217">
            <v>4790.59</v>
          </cell>
          <cell r="L2217">
            <v>32</v>
          </cell>
          <cell r="M2217">
            <v>3518</v>
          </cell>
          <cell r="N2217">
            <v>6</v>
          </cell>
          <cell r="O2217">
            <v>1781</v>
          </cell>
          <cell r="P2217">
            <v>36.81</v>
          </cell>
          <cell r="Q2217">
            <v>4753.78</v>
          </cell>
          <cell r="R2217">
            <v>4883.2</v>
          </cell>
          <cell r="S2217">
            <v>38</v>
          </cell>
          <cell r="T2217">
            <v>5299</v>
          </cell>
        </row>
        <row r="2218">
          <cell r="A2218" t="str">
            <v>tous</v>
          </cell>
          <cell r="B2218" t="str">
            <v>tous</v>
          </cell>
          <cell r="C2218" t="str">
            <v>02-Pub-CH</v>
          </cell>
          <cell r="D2218" t="str">
            <v>03_sagfem</v>
          </cell>
          <cell r="E2218" t="str">
            <v>tous</v>
          </cell>
          <cell r="F2218" t="str">
            <v>2002</v>
          </cell>
          <cell r="G2218">
            <v>819</v>
          </cell>
          <cell r="H2218">
            <v>3851</v>
          </cell>
          <cell r="I2218">
            <v>1812</v>
          </cell>
          <cell r="J2218">
            <v>5663</v>
          </cell>
          <cell r="K2218">
            <v>5137.7429999999977</v>
          </cell>
          <cell r="L2218">
            <v>35</v>
          </cell>
          <cell r="M2218">
            <v>3816</v>
          </cell>
          <cell r="N2218">
            <v>4</v>
          </cell>
          <cell r="O2218">
            <v>1808</v>
          </cell>
          <cell r="P2218">
            <v>38.26</v>
          </cell>
          <cell r="Q2218">
            <v>5077.2829999999976</v>
          </cell>
          <cell r="R2218">
            <v>5200.07</v>
          </cell>
          <cell r="S2218">
            <v>39</v>
          </cell>
          <cell r="T2218">
            <v>5624</v>
          </cell>
        </row>
        <row r="2219">
          <cell r="A2219" t="str">
            <v>tous</v>
          </cell>
          <cell r="B2219" t="str">
            <v>tous</v>
          </cell>
          <cell r="C2219" t="str">
            <v>02-Pub-CH</v>
          </cell>
          <cell r="D2219" t="str">
            <v>03_sagfem</v>
          </cell>
          <cell r="E2219" t="str">
            <v>tous</v>
          </cell>
          <cell r="F2219" t="str">
            <v>2003</v>
          </cell>
          <cell r="G2219">
            <v>799</v>
          </cell>
          <cell r="H2219">
            <v>4030</v>
          </cell>
          <cell r="I2219">
            <v>1885</v>
          </cell>
          <cell r="J2219">
            <v>5915</v>
          </cell>
          <cell r="K2219">
            <v>5332.65</v>
          </cell>
          <cell r="L2219">
            <v>44</v>
          </cell>
          <cell r="M2219">
            <v>3986</v>
          </cell>
          <cell r="N2219">
            <v>5</v>
          </cell>
          <cell r="O2219">
            <v>1880</v>
          </cell>
          <cell r="P2219">
            <v>48.06</v>
          </cell>
          <cell r="Q2219">
            <v>5284.59</v>
          </cell>
          <cell r="R2219">
            <v>5558.1299999999846</v>
          </cell>
          <cell r="S2219">
            <v>49</v>
          </cell>
          <cell r="T2219">
            <v>5866</v>
          </cell>
        </row>
        <row r="2220">
          <cell r="A2220" t="str">
            <v>tous</v>
          </cell>
          <cell r="B2220" t="str">
            <v>tous</v>
          </cell>
          <cell r="C2220" t="str">
            <v>02-Pub-CH</v>
          </cell>
          <cell r="D2220" t="str">
            <v>04_encad</v>
          </cell>
          <cell r="E2220" t="str">
            <v>tous</v>
          </cell>
          <cell r="F2220" t="str">
            <v>1997</v>
          </cell>
          <cell r="G2220">
            <v>547</v>
          </cell>
          <cell r="H2220">
            <v>9640</v>
          </cell>
          <cell r="I2220">
            <v>781</v>
          </cell>
          <cell r="J2220">
            <v>10421</v>
          </cell>
          <cell r="K2220">
            <v>10228.77</v>
          </cell>
        </row>
        <row r="2221">
          <cell r="A2221" t="str">
            <v>tous</v>
          </cell>
          <cell r="B2221" t="str">
            <v>tous</v>
          </cell>
          <cell r="C2221" t="str">
            <v>02-Pub-CH</v>
          </cell>
          <cell r="D2221" t="str">
            <v>04_encad</v>
          </cell>
          <cell r="E2221" t="str">
            <v>tous</v>
          </cell>
          <cell r="F2221" t="str">
            <v>1998</v>
          </cell>
          <cell r="G2221">
            <v>541</v>
          </cell>
          <cell r="H2221">
            <v>9594</v>
          </cell>
          <cell r="I2221">
            <v>836</v>
          </cell>
          <cell r="J2221">
            <v>10430</v>
          </cell>
          <cell r="K2221">
            <v>10217.01</v>
          </cell>
        </row>
        <row r="2222">
          <cell r="A2222" t="str">
            <v>tous</v>
          </cell>
          <cell r="B2222" t="str">
            <v>tous</v>
          </cell>
          <cell r="C2222" t="str">
            <v>02-Pub-CH</v>
          </cell>
          <cell r="D2222" t="str">
            <v>04_encad</v>
          </cell>
          <cell r="E2222" t="str">
            <v>tous</v>
          </cell>
          <cell r="F2222" t="str">
            <v>1999</v>
          </cell>
          <cell r="G2222">
            <v>534</v>
          </cell>
          <cell r="H2222">
            <v>9489</v>
          </cell>
          <cell r="I2222">
            <v>856</v>
          </cell>
          <cell r="J2222">
            <v>10345</v>
          </cell>
          <cell r="K2222">
            <v>10136.81</v>
          </cell>
        </row>
        <row r="2223">
          <cell r="A2223" t="str">
            <v>tous</v>
          </cell>
          <cell r="B2223" t="str">
            <v>tous</v>
          </cell>
          <cell r="C2223" t="str">
            <v>02-Pub-CH</v>
          </cell>
          <cell r="D2223" t="str">
            <v>04_encad</v>
          </cell>
          <cell r="E2223" t="str">
            <v>tous</v>
          </cell>
          <cell r="F2223" t="str">
            <v>2000</v>
          </cell>
          <cell r="G2223">
            <v>531</v>
          </cell>
          <cell r="H2223">
            <v>9455</v>
          </cell>
          <cell r="I2223">
            <v>919</v>
          </cell>
          <cell r="J2223">
            <v>10374</v>
          </cell>
          <cell r="K2223">
            <v>10136.974999999999</v>
          </cell>
        </row>
        <row r="2224">
          <cell r="A2224" t="str">
            <v>tous</v>
          </cell>
          <cell r="B2224" t="str">
            <v>tous</v>
          </cell>
          <cell r="C2224" t="str">
            <v>02-Pub-CH</v>
          </cell>
          <cell r="D2224" t="str">
            <v>04_encad</v>
          </cell>
          <cell r="E2224" t="str">
            <v>tous</v>
          </cell>
          <cell r="F2224" t="str">
            <v>2001</v>
          </cell>
          <cell r="G2224">
            <v>708</v>
          </cell>
          <cell r="H2224">
            <v>9661</v>
          </cell>
          <cell r="I2224">
            <v>900</v>
          </cell>
          <cell r="J2224">
            <v>10561</v>
          </cell>
          <cell r="K2224">
            <v>10333.93</v>
          </cell>
          <cell r="L2224">
            <v>1466</v>
          </cell>
          <cell r="M2224">
            <v>8195</v>
          </cell>
          <cell r="N2224">
            <v>33</v>
          </cell>
          <cell r="O2224">
            <v>867</v>
          </cell>
          <cell r="P2224">
            <v>1488.63</v>
          </cell>
          <cell r="Q2224">
            <v>8845.2999999999938</v>
          </cell>
          <cell r="R2224">
            <v>9935.2900000000009</v>
          </cell>
          <cell r="S2224">
            <v>1499</v>
          </cell>
          <cell r="T2224">
            <v>9062</v>
          </cell>
        </row>
        <row r="2225">
          <cell r="A2225" t="str">
            <v>tous</v>
          </cell>
          <cell r="B2225" t="str">
            <v>tous</v>
          </cell>
          <cell r="C2225" t="str">
            <v>02-Pub-CH</v>
          </cell>
          <cell r="D2225" t="str">
            <v>04_encad</v>
          </cell>
          <cell r="E2225" t="str">
            <v>tous</v>
          </cell>
          <cell r="F2225" t="str">
            <v>2002</v>
          </cell>
          <cell r="G2225">
            <v>667</v>
          </cell>
          <cell r="H2225">
            <v>9672</v>
          </cell>
          <cell r="I2225">
            <v>773</v>
          </cell>
          <cell r="J2225">
            <v>10445</v>
          </cell>
          <cell r="K2225">
            <v>10197.797099999994</v>
          </cell>
          <cell r="L2225">
            <v>1496</v>
          </cell>
          <cell r="M2225">
            <v>8176</v>
          </cell>
          <cell r="N2225">
            <v>23</v>
          </cell>
          <cell r="O2225">
            <v>750</v>
          </cell>
          <cell r="P2225">
            <v>1512.01</v>
          </cell>
          <cell r="Q2225">
            <v>8740.0871000000025</v>
          </cell>
          <cell r="R2225">
            <v>14814.165299999993</v>
          </cell>
          <cell r="S2225">
            <v>1519</v>
          </cell>
          <cell r="T2225">
            <v>8926</v>
          </cell>
        </row>
        <row r="2226">
          <cell r="A2226" t="str">
            <v>tous</v>
          </cell>
          <cell r="B2226" t="str">
            <v>tous</v>
          </cell>
          <cell r="C2226" t="str">
            <v>02-Pub-CH</v>
          </cell>
          <cell r="D2226" t="str">
            <v>04_encad</v>
          </cell>
          <cell r="E2226" t="str">
            <v>tous</v>
          </cell>
          <cell r="F2226" t="str">
            <v>2003</v>
          </cell>
          <cell r="G2226">
            <v>678</v>
          </cell>
          <cell r="H2226">
            <v>9688</v>
          </cell>
          <cell r="I2226">
            <v>736</v>
          </cell>
          <cell r="J2226">
            <v>10424</v>
          </cell>
          <cell r="K2226">
            <v>10204.36</v>
          </cell>
          <cell r="L2226">
            <v>1484</v>
          </cell>
          <cell r="M2226">
            <v>8204</v>
          </cell>
          <cell r="N2226">
            <v>23</v>
          </cell>
          <cell r="O2226">
            <v>713</v>
          </cell>
          <cell r="P2226">
            <v>1494.57</v>
          </cell>
          <cell r="Q2226">
            <v>8709.7900000000009</v>
          </cell>
          <cell r="R2226">
            <v>10095.48</v>
          </cell>
          <cell r="S2226">
            <v>1507</v>
          </cell>
          <cell r="T2226">
            <v>8917</v>
          </cell>
        </row>
        <row r="2227">
          <cell r="A2227" t="str">
            <v>tous</v>
          </cell>
          <cell r="B2227" t="str">
            <v>tous</v>
          </cell>
          <cell r="C2227" t="str">
            <v>02-Pub-CH</v>
          </cell>
          <cell r="D2227" t="str">
            <v>05_infirm</v>
          </cell>
          <cell r="E2227" t="str">
            <v>tous</v>
          </cell>
          <cell r="F2227" t="str">
            <v>1997</v>
          </cell>
          <cell r="G2227">
            <v>553</v>
          </cell>
          <cell r="H2227">
            <v>60853</v>
          </cell>
          <cell r="I2227">
            <v>21077</v>
          </cell>
          <cell r="J2227">
            <v>81930</v>
          </cell>
          <cell r="K2227">
            <v>75078.58</v>
          </cell>
        </row>
        <row r="2228">
          <cell r="A2228" t="str">
            <v>tous</v>
          </cell>
          <cell r="B2228" t="str">
            <v>tous</v>
          </cell>
          <cell r="C2228" t="str">
            <v>02-Pub-CH</v>
          </cell>
          <cell r="D2228" t="str">
            <v>05_infirm</v>
          </cell>
          <cell r="E2228" t="str">
            <v>tous</v>
          </cell>
          <cell r="F2228" t="str">
            <v>1998</v>
          </cell>
          <cell r="G2228">
            <v>545</v>
          </cell>
          <cell r="H2228">
            <v>60805</v>
          </cell>
          <cell r="I2228">
            <v>22703</v>
          </cell>
          <cell r="J2228">
            <v>83508</v>
          </cell>
          <cell r="K2228">
            <v>76260.86</v>
          </cell>
        </row>
        <row r="2229">
          <cell r="A2229" t="str">
            <v>tous</v>
          </cell>
          <cell r="B2229" t="str">
            <v>tous</v>
          </cell>
          <cell r="C2229" t="str">
            <v>02-Pub-CH</v>
          </cell>
          <cell r="D2229" t="str">
            <v>05_infirm</v>
          </cell>
          <cell r="E2229" t="str">
            <v>tous</v>
          </cell>
          <cell r="F2229" t="str">
            <v>1999</v>
          </cell>
          <cell r="G2229">
            <v>539</v>
          </cell>
          <cell r="H2229">
            <v>61110</v>
          </cell>
          <cell r="I2229">
            <v>24130</v>
          </cell>
          <cell r="J2229">
            <v>85240</v>
          </cell>
          <cell r="K2229">
            <v>77745.179999999993</v>
          </cell>
        </row>
        <row r="2230">
          <cell r="A2230" t="str">
            <v>tous</v>
          </cell>
          <cell r="B2230" t="str">
            <v>tous</v>
          </cell>
          <cell r="C2230" t="str">
            <v>02-Pub-CH</v>
          </cell>
          <cell r="D2230" t="str">
            <v>05_infirm</v>
          </cell>
          <cell r="E2230" t="str">
            <v>tous</v>
          </cell>
          <cell r="F2230" t="str">
            <v>2000</v>
          </cell>
          <cell r="G2230">
            <v>535</v>
          </cell>
          <cell r="H2230">
            <v>63526</v>
          </cell>
          <cell r="I2230">
            <v>25235</v>
          </cell>
          <cell r="J2230">
            <v>88761</v>
          </cell>
          <cell r="K2230">
            <v>81003.785000000033</v>
          </cell>
        </row>
        <row r="2231">
          <cell r="A2231" t="str">
            <v>tous</v>
          </cell>
          <cell r="B2231" t="str">
            <v>tous</v>
          </cell>
          <cell r="C2231" t="str">
            <v>02-Pub-CH</v>
          </cell>
          <cell r="D2231" t="str">
            <v>05_infirm</v>
          </cell>
          <cell r="E2231" t="str">
            <v>tous</v>
          </cell>
          <cell r="F2231" t="str">
            <v>2001</v>
          </cell>
          <cell r="G2231">
            <v>1404</v>
          </cell>
          <cell r="H2231">
            <v>66194</v>
          </cell>
          <cell r="I2231">
            <v>26042</v>
          </cell>
          <cell r="J2231">
            <v>92236</v>
          </cell>
          <cell r="K2231">
            <v>84575.37000000017</v>
          </cell>
          <cell r="L2231">
            <v>8764</v>
          </cell>
          <cell r="M2231">
            <v>57430</v>
          </cell>
          <cell r="N2231">
            <v>493</v>
          </cell>
          <cell r="O2231">
            <v>25549</v>
          </cell>
          <cell r="P2231">
            <v>9121.1000000000095</v>
          </cell>
          <cell r="Q2231">
            <v>75454.270000000164</v>
          </cell>
          <cell r="R2231">
            <v>84542.599999999948</v>
          </cell>
          <cell r="S2231">
            <v>9257</v>
          </cell>
          <cell r="T2231">
            <v>82979</v>
          </cell>
        </row>
        <row r="2232">
          <cell r="A2232" t="str">
            <v>tous</v>
          </cell>
          <cell r="B2232" t="str">
            <v>tous</v>
          </cell>
          <cell r="C2232" t="str">
            <v>02-Pub-CH</v>
          </cell>
          <cell r="D2232" t="str">
            <v>05_infirm</v>
          </cell>
          <cell r="E2232" t="str">
            <v>tous</v>
          </cell>
          <cell r="F2232" t="str">
            <v>2002</v>
          </cell>
          <cell r="G2232">
            <v>1373</v>
          </cell>
          <cell r="H2232">
            <v>69144</v>
          </cell>
          <cell r="I2232">
            <v>25999</v>
          </cell>
          <cell r="J2232">
            <v>95143</v>
          </cell>
          <cell r="K2232">
            <v>87701.391200000129</v>
          </cell>
          <cell r="L2232">
            <v>9182</v>
          </cell>
          <cell r="M2232">
            <v>59962</v>
          </cell>
          <cell r="N2232">
            <v>497</v>
          </cell>
          <cell r="O2232">
            <v>25502</v>
          </cell>
          <cell r="P2232">
            <v>9540.43</v>
          </cell>
          <cell r="Q2232">
            <v>78081.651200000109</v>
          </cell>
          <cell r="R2232">
            <v>86861.72150000016</v>
          </cell>
          <cell r="S2232">
            <v>9679</v>
          </cell>
          <cell r="T2232">
            <v>85464</v>
          </cell>
        </row>
        <row r="2233">
          <cell r="A2233" t="str">
            <v>tous</v>
          </cell>
          <cell r="B2233" t="str">
            <v>tous</v>
          </cell>
          <cell r="C2233" t="str">
            <v>02-Pub-CH</v>
          </cell>
          <cell r="D2233" t="str">
            <v>05_infirm</v>
          </cell>
          <cell r="E2233" t="str">
            <v>tous</v>
          </cell>
          <cell r="F2233" t="str">
            <v>2003</v>
          </cell>
          <cell r="G2233">
            <v>1358</v>
          </cell>
          <cell r="H2233">
            <v>72788</v>
          </cell>
          <cell r="I2233">
            <v>26136</v>
          </cell>
          <cell r="J2233">
            <v>98924</v>
          </cell>
          <cell r="K2233">
            <v>91375.340000000258</v>
          </cell>
          <cell r="L2233">
            <v>9566</v>
          </cell>
          <cell r="M2233">
            <v>63222</v>
          </cell>
          <cell r="N2233">
            <v>487</v>
          </cell>
          <cell r="O2233">
            <v>25649</v>
          </cell>
          <cell r="P2233">
            <v>9877.7299999999941</v>
          </cell>
          <cell r="Q2233">
            <v>81497.610000000175</v>
          </cell>
          <cell r="R2233">
            <v>91233.479999999909</v>
          </cell>
          <cell r="S2233">
            <v>10053</v>
          </cell>
          <cell r="T2233">
            <v>88871</v>
          </cell>
        </row>
        <row r="2234">
          <cell r="A2234" t="str">
            <v>tous</v>
          </cell>
          <cell r="B2234" t="str">
            <v>tous</v>
          </cell>
          <cell r="C2234" t="str">
            <v>02-Pub-CH</v>
          </cell>
          <cell r="D2234" t="str">
            <v>06_aides</v>
          </cell>
          <cell r="E2234" t="str">
            <v>tous</v>
          </cell>
          <cell r="F2234" t="str">
            <v>1997</v>
          </cell>
          <cell r="G2234">
            <v>553</v>
          </cell>
          <cell r="H2234">
            <v>71073</v>
          </cell>
          <cell r="I2234">
            <v>14297</v>
          </cell>
          <cell r="J2234">
            <v>85370</v>
          </cell>
          <cell r="K2234">
            <v>80818.28</v>
          </cell>
        </row>
        <row r="2235">
          <cell r="A2235" t="str">
            <v>tous</v>
          </cell>
          <cell r="B2235" t="str">
            <v>tous</v>
          </cell>
          <cell r="C2235" t="str">
            <v>02-Pub-CH</v>
          </cell>
          <cell r="D2235" t="str">
            <v>06_aides</v>
          </cell>
          <cell r="E2235" t="str">
            <v>tous</v>
          </cell>
          <cell r="F2235" t="str">
            <v>1998</v>
          </cell>
          <cell r="G2235">
            <v>545</v>
          </cell>
          <cell r="H2235">
            <v>70029</v>
          </cell>
          <cell r="I2235">
            <v>15662</v>
          </cell>
          <cell r="J2235">
            <v>85691</v>
          </cell>
          <cell r="K2235">
            <v>80738.730000000054</v>
          </cell>
        </row>
        <row r="2236">
          <cell r="A2236" t="str">
            <v>tous</v>
          </cell>
          <cell r="B2236" t="str">
            <v>tous</v>
          </cell>
          <cell r="C2236" t="str">
            <v>02-Pub-CH</v>
          </cell>
          <cell r="D2236" t="str">
            <v>06_aides</v>
          </cell>
          <cell r="E2236" t="str">
            <v>tous</v>
          </cell>
          <cell r="F2236" t="str">
            <v>1999</v>
          </cell>
          <cell r="G2236">
            <v>538</v>
          </cell>
          <cell r="H2236">
            <v>69199</v>
          </cell>
          <cell r="I2236">
            <v>16949</v>
          </cell>
          <cell r="J2236">
            <v>86148</v>
          </cell>
          <cell r="K2236">
            <v>80990.870000000097</v>
          </cell>
        </row>
        <row r="2237">
          <cell r="A2237" t="str">
            <v>tous</v>
          </cell>
          <cell r="B2237" t="str">
            <v>tous</v>
          </cell>
          <cell r="C2237" t="str">
            <v>02-Pub-CH</v>
          </cell>
          <cell r="D2237" t="str">
            <v>06_aides</v>
          </cell>
          <cell r="E2237" t="str">
            <v>tous</v>
          </cell>
          <cell r="F2237" t="str">
            <v>2000</v>
          </cell>
          <cell r="G2237">
            <v>534</v>
          </cell>
          <cell r="H2237">
            <v>70017</v>
          </cell>
          <cell r="I2237">
            <v>17911</v>
          </cell>
          <cell r="J2237">
            <v>87928</v>
          </cell>
          <cell r="K2237">
            <v>82574.125000000044</v>
          </cell>
        </row>
        <row r="2238">
          <cell r="A2238" t="str">
            <v>tous</v>
          </cell>
          <cell r="B2238" t="str">
            <v>tous</v>
          </cell>
          <cell r="C2238" t="str">
            <v>02-Pub-CH</v>
          </cell>
          <cell r="D2238" t="str">
            <v>06_aides</v>
          </cell>
          <cell r="E2238" t="str">
            <v>tous</v>
          </cell>
          <cell r="F2238" t="str">
            <v>2001</v>
          </cell>
          <cell r="G2238">
            <v>1410</v>
          </cell>
          <cell r="H2238">
            <v>71101</v>
          </cell>
          <cell r="I2238">
            <v>18665</v>
          </cell>
          <cell r="J2238">
            <v>89766</v>
          </cell>
          <cell r="K2238">
            <v>84371.880000000107</v>
          </cell>
          <cell r="L2238">
            <v>8139</v>
          </cell>
          <cell r="M2238">
            <v>62962</v>
          </cell>
          <cell r="N2238">
            <v>295</v>
          </cell>
          <cell r="O2238">
            <v>18370</v>
          </cell>
          <cell r="P2238">
            <v>8350.82</v>
          </cell>
          <cell r="Q2238">
            <v>75998.060000000085</v>
          </cell>
          <cell r="R2238">
            <v>85015.39499999996</v>
          </cell>
          <cell r="S2238">
            <v>8434</v>
          </cell>
          <cell r="T2238">
            <v>81332</v>
          </cell>
        </row>
        <row r="2239">
          <cell r="A2239" t="str">
            <v>tous</v>
          </cell>
          <cell r="B2239" t="str">
            <v>tous</v>
          </cell>
          <cell r="C2239" t="str">
            <v>02-Pub-CH</v>
          </cell>
          <cell r="D2239" t="str">
            <v>06_aides</v>
          </cell>
          <cell r="E2239" t="str">
            <v>tous</v>
          </cell>
          <cell r="F2239" t="str">
            <v>2002</v>
          </cell>
          <cell r="G2239">
            <v>1413</v>
          </cell>
          <cell r="H2239">
            <v>73922</v>
          </cell>
          <cell r="I2239">
            <v>18449</v>
          </cell>
          <cell r="J2239">
            <v>92371</v>
          </cell>
          <cell r="K2239">
            <v>87157.445800000089</v>
          </cell>
          <cell r="L2239">
            <v>8564</v>
          </cell>
          <cell r="M2239">
            <v>65358</v>
          </cell>
          <cell r="N2239">
            <v>280</v>
          </cell>
          <cell r="O2239">
            <v>18169</v>
          </cell>
          <cell r="P2239">
            <v>8767.3799999999992</v>
          </cell>
          <cell r="Q2239">
            <v>78379.005800000028</v>
          </cell>
          <cell r="R2239">
            <v>87869.800900000264</v>
          </cell>
          <cell r="S2239">
            <v>8844</v>
          </cell>
          <cell r="T2239">
            <v>83527</v>
          </cell>
        </row>
        <row r="2240">
          <cell r="A2240" t="str">
            <v>tous</v>
          </cell>
          <cell r="B2240" t="str">
            <v>tous</v>
          </cell>
          <cell r="C2240" t="str">
            <v>02-Pub-CH</v>
          </cell>
          <cell r="D2240" t="str">
            <v>06_aides</v>
          </cell>
          <cell r="E2240" t="str">
            <v>tous</v>
          </cell>
          <cell r="F2240" t="str">
            <v>2003</v>
          </cell>
          <cell r="G2240">
            <v>1404</v>
          </cell>
          <cell r="H2240">
            <v>76431</v>
          </cell>
          <cell r="I2240">
            <v>18581</v>
          </cell>
          <cell r="J2240">
            <v>95012</v>
          </cell>
          <cell r="K2240">
            <v>89733.860000000161</v>
          </cell>
          <cell r="L2240">
            <v>8794</v>
          </cell>
          <cell r="M2240">
            <v>67637</v>
          </cell>
          <cell r="N2240">
            <v>282</v>
          </cell>
          <cell r="O2240">
            <v>18299</v>
          </cell>
          <cell r="P2240">
            <v>8988.6000000000058</v>
          </cell>
          <cell r="Q2240">
            <v>80745.260000000111</v>
          </cell>
          <cell r="R2240">
            <v>91521.99999999984</v>
          </cell>
          <cell r="S2240">
            <v>9076</v>
          </cell>
          <cell r="T2240">
            <v>85936</v>
          </cell>
        </row>
        <row r="2241">
          <cell r="A2241" t="str">
            <v>tous</v>
          </cell>
          <cell r="B2241" t="str">
            <v>tous</v>
          </cell>
          <cell r="C2241" t="str">
            <v>02-Pub-CH</v>
          </cell>
          <cell r="D2241" t="str">
            <v>07_ash</v>
          </cell>
          <cell r="E2241" t="str">
            <v>tous</v>
          </cell>
          <cell r="F2241" t="str">
            <v>1997</v>
          </cell>
          <cell r="G2241">
            <v>553</v>
          </cell>
          <cell r="H2241">
            <v>34073</v>
          </cell>
          <cell r="I2241">
            <v>4977</v>
          </cell>
          <cell r="J2241">
            <v>39050</v>
          </cell>
          <cell r="K2241">
            <v>37238.429999999935</v>
          </cell>
        </row>
        <row r="2242">
          <cell r="A2242" t="str">
            <v>tous</v>
          </cell>
          <cell r="B2242" t="str">
            <v>tous</v>
          </cell>
          <cell r="C2242" t="str">
            <v>02-Pub-CH</v>
          </cell>
          <cell r="D2242" t="str">
            <v>07_ash</v>
          </cell>
          <cell r="E2242" t="str">
            <v>tous</v>
          </cell>
          <cell r="F2242" t="str">
            <v>1998</v>
          </cell>
          <cell r="G2242">
            <v>545</v>
          </cell>
          <cell r="H2242">
            <v>33364</v>
          </cell>
          <cell r="I2242">
            <v>5568</v>
          </cell>
          <cell r="J2242">
            <v>38932</v>
          </cell>
          <cell r="K2242">
            <v>36903.519999999997</v>
          </cell>
        </row>
        <row r="2243">
          <cell r="A2243" t="str">
            <v>tous</v>
          </cell>
          <cell r="B2243" t="str">
            <v>tous</v>
          </cell>
          <cell r="C2243" t="str">
            <v>02-Pub-CH</v>
          </cell>
          <cell r="D2243" t="str">
            <v>07_ash</v>
          </cell>
          <cell r="E2243" t="str">
            <v>tous</v>
          </cell>
          <cell r="F2243" t="str">
            <v>1999</v>
          </cell>
          <cell r="G2243">
            <v>538</v>
          </cell>
          <cell r="H2243">
            <v>33119</v>
          </cell>
          <cell r="I2243">
            <v>5990</v>
          </cell>
          <cell r="J2243">
            <v>39109</v>
          </cell>
          <cell r="K2243">
            <v>36994.19</v>
          </cell>
        </row>
        <row r="2244">
          <cell r="A2244" t="str">
            <v>tous</v>
          </cell>
          <cell r="B2244" t="str">
            <v>tous</v>
          </cell>
          <cell r="C2244" t="str">
            <v>02-Pub-CH</v>
          </cell>
          <cell r="D2244" t="str">
            <v>07_ash</v>
          </cell>
          <cell r="E2244" t="str">
            <v>tous</v>
          </cell>
          <cell r="F2244" t="str">
            <v>2000</v>
          </cell>
          <cell r="G2244">
            <v>534</v>
          </cell>
          <cell r="H2244">
            <v>33127</v>
          </cell>
          <cell r="I2244">
            <v>6193</v>
          </cell>
          <cell r="J2244">
            <v>39320</v>
          </cell>
          <cell r="K2244">
            <v>37164.699999999997</v>
          </cell>
        </row>
        <row r="2245">
          <cell r="A2245" t="str">
            <v>tous</v>
          </cell>
          <cell r="B2245" t="str">
            <v>tous</v>
          </cell>
          <cell r="C2245" t="str">
            <v>02-Pub-CH</v>
          </cell>
          <cell r="D2245" t="str">
            <v>07_ash</v>
          </cell>
          <cell r="E2245" t="str">
            <v>tous</v>
          </cell>
          <cell r="F2245" t="str">
            <v>2001</v>
          </cell>
          <cell r="G2245">
            <v>1467</v>
          </cell>
          <cell r="H2245">
            <v>33344</v>
          </cell>
          <cell r="I2245">
            <v>6248</v>
          </cell>
          <cell r="J2245">
            <v>39592</v>
          </cell>
          <cell r="K2245">
            <v>37483.78</v>
          </cell>
          <cell r="L2245">
            <v>5954</v>
          </cell>
          <cell r="M2245">
            <v>27390</v>
          </cell>
          <cell r="N2245">
            <v>187</v>
          </cell>
          <cell r="O2245">
            <v>6061</v>
          </cell>
          <cell r="P2245">
            <v>6078.91</v>
          </cell>
          <cell r="Q2245">
            <v>31404.87</v>
          </cell>
          <cell r="R2245">
            <v>42256.7</v>
          </cell>
          <cell r="S2245">
            <v>6141</v>
          </cell>
          <cell r="T2245">
            <v>33451</v>
          </cell>
        </row>
        <row r="2246">
          <cell r="A2246" t="str">
            <v>tous</v>
          </cell>
          <cell r="B2246" t="str">
            <v>tous</v>
          </cell>
          <cell r="C2246" t="str">
            <v>02-Pub-CH</v>
          </cell>
          <cell r="D2246" t="str">
            <v>07_ash</v>
          </cell>
          <cell r="E2246" t="str">
            <v>tous</v>
          </cell>
          <cell r="F2246" t="str">
            <v>2002</v>
          </cell>
          <cell r="G2246">
            <v>1448</v>
          </cell>
          <cell r="H2246">
            <v>33983</v>
          </cell>
          <cell r="I2246">
            <v>6167</v>
          </cell>
          <cell r="J2246">
            <v>40150</v>
          </cell>
          <cell r="K2246">
            <v>38132.692100000015</v>
          </cell>
          <cell r="L2246">
            <v>6024</v>
          </cell>
          <cell r="M2246">
            <v>27959</v>
          </cell>
          <cell r="N2246">
            <v>183</v>
          </cell>
          <cell r="O2246">
            <v>5984</v>
          </cell>
          <cell r="P2246">
            <v>6144.21</v>
          </cell>
          <cell r="Q2246">
            <v>31988.482100000016</v>
          </cell>
          <cell r="R2246">
            <v>43136.407700000105</v>
          </cell>
          <cell r="S2246">
            <v>6207</v>
          </cell>
          <cell r="T2246">
            <v>33943</v>
          </cell>
        </row>
        <row r="2247">
          <cell r="A2247" t="str">
            <v>tous</v>
          </cell>
          <cell r="B2247" t="str">
            <v>tous</v>
          </cell>
          <cell r="C2247" t="str">
            <v>02-Pub-CH</v>
          </cell>
          <cell r="D2247" t="str">
            <v>07_ash</v>
          </cell>
          <cell r="E2247" t="str">
            <v>tous</v>
          </cell>
          <cell r="F2247" t="str">
            <v>2003</v>
          </cell>
          <cell r="G2247">
            <v>1456</v>
          </cell>
          <cell r="H2247">
            <v>35160</v>
          </cell>
          <cell r="I2247">
            <v>6370</v>
          </cell>
          <cell r="J2247">
            <v>41530</v>
          </cell>
          <cell r="K2247">
            <v>39361.870000000003</v>
          </cell>
          <cell r="L2247">
            <v>6188</v>
          </cell>
          <cell r="M2247">
            <v>28972</v>
          </cell>
          <cell r="N2247">
            <v>202</v>
          </cell>
          <cell r="O2247">
            <v>6168</v>
          </cell>
          <cell r="P2247">
            <v>6304.91</v>
          </cell>
          <cell r="Q2247">
            <v>33056.959999999999</v>
          </cell>
          <cell r="R2247">
            <v>45217.82000000008</v>
          </cell>
          <cell r="S2247">
            <v>6390</v>
          </cell>
          <cell r="T2247">
            <v>35140</v>
          </cell>
        </row>
        <row r="2248">
          <cell r="A2248" t="str">
            <v>tous</v>
          </cell>
          <cell r="B2248" t="str">
            <v>tous</v>
          </cell>
          <cell r="C2248" t="str">
            <v>02-Pub-CH</v>
          </cell>
          <cell r="D2248" t="str">
            <v>08_autres_soins</v>
          </cell>
          <cell r="E2248" t="str">
            <v>tous</v>
          </cell>
          <cell r="F2248" t="str">
            <v>1997</v>
          </cell>
          <cell r="G2248">
            <v>535</v>
          </cell>
          <cell r="H2248">
            <v>4339</v>
          </cell>
          <cell r="I2248">
            <v>3438</v>
          </cell>
          <cell r="J2248">
            <v>7777</v>
          </cell>
          <cell r="K2248">
            <v>6277.83</v>
          </cell>
        </row>
        <row r="2249">
          <cell r="A2249" t="str">
            <v>tous</v>
          </cell>
          <cell r="B2249" t="str">
            <v>tous</v>
          </cell>
          <cell r="C2249" t="str">
            <v>02-Pub-CH</v>
          </cell>
          <cell r="D2249" t="str">
            <v>08_autres_soins</v>
          </cell>
          <cell r="E2249" t="str">
            <v>tous</v>
          </cell>
          <cell r="F2249" t="str">
            <v>1998</v>
          </cell>
          <cell r="G2249">
            <v>525</v>
          </cell>
          <cell r="H2249">
            <v>4360</v>
          </cell>
          <cell r="I2249">
            <v>3571</v>
          </cell>
          <cell r="J2249">
            <v>7931</v>
          </cell>
          <cell r="K2249">
            <v>6434.71</v>
          </cell>
        </row>
        <row r="2250">
          <cell r="A2250" t="str">
            <v>tous</v>
          </cell>
          <cell r="B2250" t="str">
            <v>tous</v>
          </cell>
          <cell r="C2250" t="str">
            <v>02-Pub-CH</v>
          </cell>
          <cell r="D2250" t="str">
            <v>08_autres_soins</v>
          </cell>
          <cell r="E2250" t="str">
            <v>tous</v>
          </cell>
          <cell r="F2250" t="str">
            <v>1999</v>
          </cell>
          <cell r="G2250">
            <v>524</v>
          </cell>
          <cell r="H2250">
            <v>4518</v>
          </cell>
          <cell r="I2250">
            <v>3706</v>
          </cell>
          <cell r="J2250">
            <v>8224</v>
          </cell>
          <cell r="K2250">
            <v>6686.5200000000059</v>
          </cell>
        </row>
        <row r="2251">
          <cell r="A2251" t="str">
            <v>tous</v>
          </cell>
          <cell r="B2251" t="str">
            <v>tous</v>
          </cell>
          <cell r="C2251" t="str">
            <v>02-Pub-CH</v>
          </cell>
          <cell r="D2251" t="str">
            <v>08_autres_soins</v>
          </cell>
          <cell r="E2251" t="str">
            <v>tous</v>
          </cell>
          <cell r="F2251" t="str">
            <v>2000</v>
          </cell>
          <cell r="G2251">
            <v>525</v>
          </cell>
          <cell r="H2251">
            <v>4730</v>
          </cell>
          <cell r="I2251">
            <v>3842</v>
          </cell>
          <cell r="J2251">
            <v>8572</v>
          </cell>
          <cell r="K2251">
            <v>6975.6250000000045</v>
          </cell>
        </row>
        <row r="2252">
          <cell r="A2252" t="str">
            <v>tous</v>
          </cell>
          <cell r="B2252" t="str">
            <v>tous</v>
          </cell>
          <cell r="C2252" t="str">
            <v>02-Pub-CH</v>
          </cell>
          <cell r="D2252" t="str">
            <v>08_autres_soins</v>
          </cell>
          <cell r="E2252" t="str">
            <v>tous</v>
          </cell>
          <cell r="F2252" t="str">
            <v>2001</v>
          </cell>
          <cell r="G2252">
            <v>1285</v>
          </cell>
          <cell r="H2252">
            <v>4956</v>
          </cell>
          <cell r="I2252">
            <v>3933</v>
          </cell>
          <cell r="J2252">
            <v>8889</v>
          </cell>
          <cell r="K2252">
            <v>7254.3000000000065</v>
          </cell>
          <cell r="L2252">
            <v>1268</v>
          </cell>
          <cell r="M2252">
            <v>3688</v>
          </cell>
          <cell r="N2252">
            <v>655</v>
          </cell>
          <cell r="O2252">
            <v>3278</v>
          </cell>
          <cell r="P2252">
            <v>1575.23</v>
          </cell>
          <cell r="Q2252">
            <v>5679.07</v>
          </cell>
          <cell r="R2252">
            <v>7416.4799999999905</v>
          </cell>
          <cell r="S2252">
            <v>1923</v>
          </cell>
          <cell r="T2252">
            <v>6966</v>
          </cell>
        </row>
        <row r="2253">
          <cell r="A2253" t="str">
            <v>tous</v>
          </cell>
          <cell r="B2253" t="str">
            <v>tous</v>
          </cell>
          <cell r="C2253" t="str">
            <v>02-Pub-CH</v>
          </cell>
          <cell r="D2253" t="str">
            <v>08_autres_soins</v>
          </cell>
          <cell r="E2253" t="str">
            <v>tous</v>
          </cell>
          <cell r="F2253" t="str">
            <v>2002</v>
          </cell>
          <cell r="G2253">
            <v>1262</v>
          </cell>
          <cell r="H2253">
            <v>5229</v>
          </cell>
          <cell r="I2253">
            <v>3848</v>
          </cell>
          <cell r="J2253">
            <v>9077</v>
          </cell>
          <cell r="K2253">
            <v>7489.610999999999</v>
          </cell>
          <cell r="L2253">
            <v>1292</v>
          </cell>
          <cell r="M2253">
            <v>3937</v>
          </cell>
          <cell r="N2253">
            <v>634</v>
          </cell>
          <cell r="O2253">
            <v>3214</v>
          </cell>
          <cell r="P2253">
            <v>1588.414</v>
          </cell>
          <cell r="Q2253">
            <v>5901.1969999999974</v>
          </cell>
          <cell r="R2253">
            <v>7428.2145000000055</v>
          </cell>
          <cell r="S2253">
            <v>1926</v>
          </cell>
          <cell r="T2253">
            <v>7151</v>
          </cell>
        </row>
        <row r="2254">
          <cell r="A2254" t="str">
            <v>tous</v>
          </cell>
          <cell r="B2254" t="str">
            <v>tous</v>
          </cell>
          <cell r="C2254" t="str">
            <v>02-Pub-CH</v>
          </cell>
          <cell r="D2254" t="str">
            <v>08_autres_soins</v>
          </cell>
          <cell r="E2254" t="str">
            <v>tous</v>
          </cell>
          <cell r="F2254" t="str">
            <v>2003</v>
          </cell>
          <cell r="G2254">
            <v>1254</v>
          </cell>
          <cell r="H2254">
            <v>5488</v>
          </cell>
          <cell r="I2254">
            <v>3968</v>
          </cell>
          <cell r="J2254">
            <v>9456</v>
          </cell>
          <cell r="K2254">
            <v>7797.05</v>
          </cell>
          <cell r="L2254">
            <v>1323</v>
          </cell>
          <cell r="M2254">
            <v>4165</v>
          </cell>
          <cell r="N2254">
            <v>650</v>
          </cell>
          <cell r="O2254">
            <v>3318</v>
          </cell>
          <cell r="P2254">
            <v>1622.52</v>
          </cell>
          <cell r="Q2254">
            <v>6174.53</v>
          </cell>
          <cell r="R2254">
            <v>7928.73</v>
          </cell>
          <cell r="S2254">
            <v>1973</v>
          </cell>
          <cell r="T2254">
            <v>7483</v>
          </cell>
        </row>
        <row r="2255">
          <cell r="A2255" t="str">
            <v>tous</v>
          </cell>
          <cell r="B2255" t="str">
            <v>tous</v>
          </cell>
          <cell r="C2255" t="str">
            <v>02-Pub-CH</v>
          </cell>
          <cell r="D2255" t="str">
            <v>09_educ_soc</v>
          </cell>
          <cell r="E2255" t="str">
            <v>tous</v>
          </cell>
          <cell r="F2255" t="str">
            <v>1997</v>
          </cell>
          <cell r="G2255">
            <v>408</v>
          </cell>
          <cell r="H2255">
            <v>1813</v>
          </cell>
          <cell r="I2255">
            <v>899</v>
          </cell>
          <cell r="J2255">
            <v>2712</v>
          </cell>
          <cell r="K2255">
            <v>2430.96</v>
          </cell>
        </row>
        <row r="2256">
          <cell r="A2256" t="str">
            <v>tous</v>
          </cell>
          <cell r="B2256" t="str">
            <v>tous</v>
          </cell>
          <cell r="C2256" t="str">
            <v>02-Pub-CH</v>
          </cell>
          <cell r="D2256" t="str">
            <v>09_educ_soc</v>
          </cell>
          <cell r="E2256" t="str">
            <v>tous</v>
          </cell>
          <cell r="F2256" t="str">
            <v>1998</v>
          </cell>
          <cell r="G2256">
            <v>412</v>
          </cell>
          <cell r="H2256">
            <v>1902</v>
          </cell>
          <cell r="I2256">
            <v>938</v>
          </cell>
          <cell r="J2256">
            <v>2840</v>
          </cell>
          <cell r="K2256">
            <v>2546.9</v>
          </cell>
        </row>
        <row r="2257">
          <cell r="A2257" t="str">
            <v>tous</v>
          </cell>
          <cell r="B2257" t="str">
            <v>tous</v>
          </cell>
          <cell r="C2257" t="str">
            <v>02-Pub-CH</v>
          </cell>
          <cell r="D2257" t="str">
            <v>09_educ_soc</v>
          </cell>
          <cell r="E2257" t="str">
            <v>tous</v>
          </cell>
          <cell r="F2257" t="str">
            <v>1999</v>
          </cell>
          <cell r="G2257">
            <v>429</v>
          </cell>
          <cell r="H2257">
            <v>2112</v>
          </cell>
          <cell r="I2257">
            <v>980</v>
          </cell>
          <cell r="J2257">
            <v>3092</v>
          </cell>
          <cell r="K2257">
            <v>2795.14</v>
          </cell>
        </row>
        <row r="2258">
          <cell r="A2258" t="str">
            <v>tous</v>
          </cell>
          <cell r="B2258" t="str">
            <v>tous</v>
          </cell>
          <cell r="C2258" t="str">
            <v>02-Pub-CH</v>
          </cell>
          <cell r="D2258" t="str">
            <v>09_educ_soc</v>
          </cell>
          <cell r="E2258" t="str">
            <v>tous</v>
          </cell>
          <cell r="F2258" t="str">
            <v>2000</v>
          </cell>
          <cell r="G2258">
            <v>429</v>
          </cell>
          <cell r="H2258">
            <v>2088</v>
          </cell>
          <cell r="I2258">
            <v>1073</v>
          </cell>
          <cell r="J2258">
            <v>3161</v>
          </cell>
          <cell r="K2258">
            <v>2824.86</v>
          </cell>
        </row>
        <row r="2259">
          <cell r="A2259" t="str">
            <v>tous</v>
          </cell>
          <cell r="B2259" t="str">
            <v>tous</v>
          </cell>
          <cell r="C2259" t="str">
            <v>02-Pub-CH</v>
          </cell>
          <cell r="D2259" t="str">
            <v>09_educ_soc</v>
          </cell>
          <cell r="E2259" t="str">
            <v>tous</v>
          </cell>
          <cell r="F2259" t="str">
            <v>2001</v>
          </cell>
          <cell r="G2259">
            <v>859</v>
          </cell>
          <cell r="H2259">
            <v>2186</v>
          </cell>
          <cell r="I2259">
            <v>1106</v>
          </cell>
          <cell r="J2259">
            <v>3292</v>
          </cell>
          <cell r="K2259">
            <v>2953.13</v>
          </cell>
          <cell r="L2259">
            <v>371</v>
          </cell>
          <cell r="M2259">
            <v>1815</v>
          </cell>
          <cell r="N2259">
            <v>45</v>
          </cell>
          <cell r="O2259">
            <v>1061</v>
          </cell>
          <cell r="P2259">
            <v>397.18</v>
          </cell>
          <cell r="Q2259">
            <v>2555.9499999999998</v>
          </cell>
          <cell r="R2259">
            <v>2806.1299999999947</v>
          </cell>
          <cell r="S2259">
            <v>416</v>
          </cell>
          <cell r="T2259">
            <v>2876</v>
          </cell>
        </row>
        <row r="2260">
          <cell r="A2260" t="str">
            <v>tous</v>
          </cell>
          <cell r="B2260" t="str">
            <v>tous</v>
          </cell>
          <cell r="C2260" t="str">
            <v>02-Pub-CH</v>
          </cell>
          <cell r="D2260" t="str">
            <v>09_educ_soc</v>
          </cell>
          <cell r="E2260" t="str">
            <v>tous</v>
          </cell>
          <cell r="F2260" t="str">
            <v>2002</v>
          </cell>
          <cell r="G2260">
            <v>814</v>
          </cell>
          <cell r="H2260">
            <v>2274</v>
          </cell>
          <cell r="I2260">
            <v>1084</v>
          </cell>
          <cell r="J2260">
            <v>3358</v>
          </cell>
          <cell r="K2260">
            <v>3051.9272000000001</v>
          </cell>
          <cell r="L2260">
            <v>366</v>
          </cell>
          <cell r="M2260">
            <v>1908</v>
          </cell>
          <cell r="N2260">
            <v>40</v>
          </cell>
          <cell r="O2260">
            <v>1044</v>
          </cell>
          <cell r="P2260">
            <v>386.36</v>
          </cell>
          <cell r="Q2260">
            <v>2653.867200000001</v>
          </cell>
          <cell r="R2260">
            <v>2952.69</v>
          </cell>
          <cell r="S2260">
            <v>406</v>
          </cell>
          <cell r="T2260">
            <v>2952</v>
          </cell>
        </row>
        <row r="2261">
          <cell r="A2261" t="str">
            <v>tous</v>
          </cell>
          <cell r="B2261" t="str">
            <v>tous</v>
          </cell>
          <cell r="C2261" t="str">
            <v>02-Pub-CH</v>
          </cell>
          <cell r="D2261" t="str">
            <v>09_educ_soc</v>
          </cell>
          <cell r="E2261" t="str">
            <v>tous</v>
          </cell>
          <cell r="F2261" t="str">
            <v>2003</v>
          </cell>
          <cell r="G2261">
            <v>832</v>
          </cell>
          <cell r="H2261">
            <v>2455</v>
          </cell>
          <cell r="I2261">
            <v>1114</v>
          </cell>
          <cell r="J2261">
            <v>3569</v>
          </cell>
          <cell r="K2261">
            <v>3218.11</v>
          </cell>
          <cell r="L2261">
            <v>382</v>
          </cell>
          <cell r="M2261">
            <v>2073</v>
          </cell>
          <cell r="N2261">
            <v>42</v>
          </cell>
          <cell r="O2261">
            <v>1072</v>
          </cell>
          <cell r="P2261">
            <v>404.45</v>
          </cell>
          <cell r="Q2261">
            <v>2813.66</v>
          </cell>
          <cell r="R2261">
            <v>3161.46</v>
          </cell>
          <cell r="S2261">
            <v>424</v>
          </cell>
          <cell r="T2261">
            <v>3145</v>
          </cell>
        </row>
        <row r="2262">
          <cell r="A2262" t="str">
            <v>tous</v>
          </cell>
          <cell r="B2262" t="str">
            <v>tous</v>
          </cell>
          <cell r="C2262" t="str">
            <v>02-Pub-CH</v>
          </cell>
          <cell r="D2262" t="str">
            <v>10_medtech</v>
          </cell>
          <cell r="E2262" t="str">
            <v>tous</v>
          </cell>
          <cell r="F2262" t="str">
            <v>1997</v>
          </cell>
          <cell r="G2262">
            <v>507</v>
          </cell>
          <cell r="H2262">
            <v>11835</v>
          </cell>
          <cell r="I2262">
            <v>3393</v>
          </cell>
          <cell r="J2262">
            <v>15228</v>
          </cell>
          <cell r="K2262">
            <v>14266.42</v>
          </cell>
        </row>
        <row r="2263">
          <cell r="A2263" t="str">
            <v>tous</v>
          </cell>
          <cell r="B2263" t="str">
            <v>tous</v>
          </cell>
          <cell r="C2263" t="str">
            <v>02-Pub-CH</v>
          </cell>
          <cell r="D2263" t="str">
            <v>10_medtech</v>
          </cell>
          <cell r="E2263" t="str">
            <v>tous</v>
          </cell>
          <cell r="F2263" t="str">
            <v>1998</v>
          </cell>
          <cell r="G2263">
            <v>504</v>
          </cell>
          <cell r="H2263">
            <v>11762</v>
          </cell>
          <cell r="I2263">
            <v>3636</v>
          </cell>
          <cell r="J2263">
            <v>15398</v>
          </cell>
          <cell r="K2263">
            <v>14390.85</v>
          </cell>
        </row>
        <row r="2264">
          <cell r="A2264" t="str">
            <v>tous</v>
          </cell>
          <cell r="B2264" t="str">
            <v>tous</v>
          </cell>
          <cell r="C2264" t="str">
            <v>02-Pub-CH</v>
          </cell>
          <cell r="D2264" t="str">
            <v>10_medtech</v>
          </cell>
          <cell r="E2264" t="str">
            <v>tous</v>
          </cell>
          <cell r="F2264" t="str">
            <v>1999</v>
          </cell>
          <cell r="G2264">
            <v>501</v>
          </cell>
          <cell r="H2264">
            <v>11692</v>
          </cell>
          <cell r="I2264">
            <v>3823</v>
          </cell>
          <cell r="J2264">
            <v>15515</v>
          </cell>
          <cell r="K2264">
            <v>14475.28</v>
          </cell>
        </row>
        <row r="2265">
          <cell r="A2265" t="str">
            <v>tous</v>
          </cell>
          <cell r="B2265" t="str">
            <v>tous</v>
          </cell>
          <cell r="C2265" t="str">
            <v>02-Pub-CH</v>
          </cell>
          <cell r="D2265" t="str">
            <v>10_medtech</v>
          </cell>
          <cell r="E2265" t="str">
            <v>tous</v>
          </cell>
          <cell r="F2265" t="str">
            <v>2000</v>
          </cell>
          <cell r="G2265">
            <v>494</v>
          </cell>
          <cell r="H2265">
            <v>11845</v>
          </cell>
          <cell r="I2265">
            <v>3982</v>
          </cell>
          <cell r="J2265">
            <v>15827</v>
          </cell>
          <cell r="K2265">
            <v>14747.204999999998</v>
          </cell>
        </row>
        <row r="2266">
          <cell r="A2266" t="str">
            <v>tous</v>
          </cell>
          <cell r="B2266" t="str">
            <v>tous</v>
          </cell>
          <cell r="C2266" t="str">
            <v>02-Pub-CH</v>
          </cell>
          <cell r="D2266" t="str">
            <v>10_medtech</v>
          </cell>
          <cell r="E2266" t="str">
            <v>tous</v>
          </cell>
          <cell r="F2266" t="str">
            <v>2001</v>
          </cell>
          <cell r="G2266">
            <v>1169</v>
          </cell>
          <cell r="H2266">
            <v>12131</v>
          </cell>
          <cell r="I2266">
            <v>4131</v>
          </cell>
          <cell r="J2266">
            <v>16262</v>
          </cell>
          <cell r="K2266">
            <v>15134.61</v>
          </cell>
          <cell r="L2266">
            <v>3525</v>
          </cell>
          <cell r="M2266">
            <v>8606</v>
          </cell>
          <cell r="N2266">
            <v>170</v>
          </cell>
          <cell r="O2266">
            <v>3961</v>
          </cell>
          <cell r="P2266">
            <v>3643.32</v>
          </cell>
          <cell r="Q2266">
            <v>11491.29</v>
          </cell>
          <cell r="R2266">
            <v>15156.89</v>
          </cell>
          <cell r="S2266">
            <v>3695</v>
          </cell>
          <cell r="T2266">
            <v>12567</v>
          </cell>
        </row>
        <row r="2267">
          <cell r="A2267" t="str">
            <v>tous</v>
          </cell>
          <cell r="B2267" t="str">
            <v>tous</v>
          </cell>
          <cell r="C2267" t="str">
            <v>02-Pub-CH</v>
          </cell>
          <cell r="D2267" t="str">
            <v>10_medtech</v>
          </cell>
          <cell r="E2267" t="str">
            <v>tous</v>
          </cell>
          <cell r="F2267" t="str">
            <v>2002</v>
          </cell>
          <cell r="G2267">
            <v>1178</v>
          </cell>
          <cell r="H2267">
            <v>12600</v>
          </cell>
          <cell r="I2267">
            <v>3905</v>
          </cell>
          <cell r="J2267">
            <v>16505</v>
          </cell>
          <cell r="K2267">
            <v>15466.919000000002</v>
          </cell>
          <cell r="L2267">
            <v>3576</v>
          </cell>
          <cell r="M2267">
            <v>9024</v>
          </cell>
          <cell r="N2267">
            <v>180</v>
          </cell>
          <cell r="O2267">
            <v>3725</v>
          </cell>
          <cell r="P2267">
            <v>3703.5840000000017</v>
          </cell>
          <cell r="Q2267">
            <v>11774.134999999989</v>
          </cell>
          <cell r="R2267">
            <v>15379.594299999982</v>
          </cell>
          <cell r="S2267">
            <v>3756</v>
          </cell>
          <cell r="T2267">
            <v>12749</v>
          </cell>
        </row>
        <row r="2268">
          <cell r="A2268" t="str">
            <v>tous</v>
          </cell>
          <cell r="B2268" t="str">
            <v>tous</v>
          </cell>
          <cell r="C2268" t="str">
            <v>02-Pub-CH</v>
          </cell>
          <cell r="D2268" t="str">
            <v>10_medtech</v>
          </cell>
          <cell r="E2268" t="str">
            <v>tous</v>
          </cell>
          <cell r="F2268" t="str">
            <v>2003</v>
          </cell>
          <cell r="G2268">
            <v>1147</v>
          </cell>
          <cell r="H2268">
            <v>13044</v>
          </cell>
          <cell r="I2268">
            <v>4044</v>
          </cell>
          <cell r="J2268">
            <v>17088</v>
          </cell>
          <cell r="K2268">
            <v>15979.96</v>
          </cell>
          <cell r="L2268">
            <v>3679</v>
          </cell>
          <cell r="M2268">
            <v>9365</v>
          </cell>
          <cell r="N2268">
            <v>211</v>
          </cell>
          <cell r="O2268">
            <v>3833</v>
          </cell>
          <cell r="P2268">
            <v>3815.87</v>
          </cell>
          <cell r="Q2268">
            <v>12164.09</v>
          </cell>
          <cell r="R2268">
            <v>15994.02</v>
          </cell>
          <cell r="S2268">
            <v>3890</v>
          </cell>
          <cell r="T2268">
            <v>13198</v>
          </cell>
        </row>
        <row r="2269">
          <cell r="A2269" t="str">
            <v>tous</v>
          </cell>
          <cell r="B2269" t="str">
            <v>tous</v>
          </cell>
          <cell r="C2269" t="str">
            <v>02-Pub-CH</v>
          </cell>
          <cell r="D2269" t="str">
            <v>11_techn</v>
          </cell>
          <cell r="E2269" t="str">
            <v>tous</v>
          </cell>
          <cell r="F2269" t="str">
            <v>1997</v>
          </cell>
          <cell r="G2269">
            <v>553</v>
          </cell>
          <cell r="H2269">
            <v>38804</v>
          </cell>
          <cell r="I2269">
            <v>2671</v>
          </cell>
          <cell r="J2269">
            <v>41475</v>
          </cell>
          <cell r="K2269">
            <v>40521.620000000003</v>
          </cell>
        </row>
        <row r="2270">
          <cell r="A2270" t="str">
            <v>tous</v>
          </cell>
          <cell r="B2270" t="str">
            <v>tous</v>
          </cell>
          <cell r="C2270" t="str">
            <v>02-Pub-CH</v>
          </cell>
          <cell r="D2270" t="str">
            <v>11_techn</v>
          </cell>
          <cell r="E2270" t="str">
            <v>tous</v>
          </cell>
          <cell r="F2270" t="str">
            <v>1998</v>
          </cell>
          <cell r="G2270">
            <v>545</v>
          </cell>
          <cell r="H2270">
            <v>38380</v>
          </cell>
          <cell r="I2270">
            <v>2759</v>
          </cell>
          <cell r="J2270">
            <v>41139</v>
          </cell>
          <cell r="K2270">
            <v>40129.360000000001</v>
          </cell>
        </row>
        <row r="2271">
          <cell r="A2271" t="str">
            <v>tous</v>
          </cell>
          <cell r="B2271" t="str">
            <v>tous</v>
          </cell>
          <cell r="C2271" t="str">
            <v>02-Pub-CH</v>
          </cell>
          <cell r="D2271" t="str">
            <v>11_techn</v>
          </cell>
          <cell r="E2271" t="str">
            <v>tous</v>
          </cell>
          <cell r="F2271" t="str">
            <v>1999</v>
          </cell>
          <cell r="G2271">
            <v>539</v>
          </cell>
          <cell r="H2271">
            <v>38182</v>
          </cell>
          <cell r="I2271">
            <v>2907</v>
          </cell>
          <cell r="J2271">
            <v>41089</v>
          </cell>
          <cell r="K2271">
            <v>40031.03</v>
          </cell>
        </row>
        <row r="2272">
          <cell r="A2272" t="str">
            <v>tous</v>
          </cell>
          <cell r="B2272" t="str">
            <v>tous</v>
          </cell>
          <cell r="C2272" t="str">
            <v>02-Pub-CH</v>
          </cell>
          <cell r="D2272" t="str">
            <v>11_techn</v>
          </cell>
          <cell r="E2272" t="str">
            <v>tous</v>
          </cell>
          <cell r="F2272" t="str">
            <v>2000</v>
          </cell>
          <cell r="G2272">
            <v>535</v>
          </cell>
          <cell r="H2272">
            <v>38135</v>
          </cell>
          <cell r="I2272">
            <v>2842</v>
          </cell>
          <cell r="J2272">
            <v>40977</v>
          </cell>
          <cell r="K2272">
            <v>39988.265000000014</v>
          </cell>
        </row>
        <row r="2273">
          <cell r="A2273" t="str">
            <v>tous</v>
          </cell>
          <cell r="B2273" t="str">
            <v>tous</v>
          </cell>
          <cell r="C2273" t="str">
            <v>02-Pub-CH</v>
          </cell>
          <cell r="D2273" t="str">
            <v>11_techn</v>
          </cell>
          <cell r="E2273" t="str">
            <v>tous</v>
          </cell>
          <cell r="F2273" t="str">
            <v>2001</v>
          </cell>
          <cell r="G2273">
            <v>1435</v>
          </cell>
          <cell r="H2273">
            <v>38061</v>
          </cell>
          <cell r="I2273">
            <v>2887</v>
          </cell>
          <cell r="J2273">
            <v>40948</v>
          </cell>
          <cell r="K2273">
            <v>39974.639999999999</v>
          </cell>
          <cell r="L2273">
            <v>27270</v>
          </cell>
          <cell r="M2273">
            <v>10791</v>
          </cell>
          <cell r="N2273">
            <v>634</v>
          </cell>
          <cell r="O2273">
            <v>2253</v>
          </cell>
          <cell r="P2273">
            <v>27671.55</v>
          </cell>
          <cell r="Q2273">
            <v>12293.09</v>
          </cell>
          <cell r="R2273">
            <v>39664.75500000007</v>
          </cell>
          <cell r="S2273">
            <v>27904</v>
          </cell>
          <cell r="T2273">
            <v>13044</v>
          </cell>
        </row>
        <row r="2274">
          <cell r="A2274" t="str">
            <v>tous</v>
          </cell>
          <cell r="B2274" t="str">
            <v>tous</v>
          </cell>
          <cell r="C2274" t="str">
            <v>02-Pub-CH</v>
          </cell>
          <cell r="D2274" t="str">
            <v>11_techn</v>
          </cell>
          <cell r="E2274" t="str">
            <v>tous</v>
          </cell>
          <cell r="F2274" t="str">
            <v>2002</v>
          </cell>
          <cell r="G2274">
            <v>1441</v>
          </cell>
          <cell r="H2274">
            <v>38425</v>
          </cell>
          <cell r="I2274">
            <v>2719</v>
          </cell>
          <cell r="J2274">
            <v>41144</v>
          </cell>
          <cell r="K2274">
            <v>40326.129600000051</v>
          </cell>
          <cell r="L2274">
            <v>27735</v>
          </cell>
          <cell r="M2274">
            <v>10690</v>
          </cell>
          <cell r="N2274">
            <v>604</v>
          </cell>
          <cell r="O2274">
            <v>2115</v>
          </cell>
          <cell r="P2274">
            <v>28116.720000000001</v>
          </cell>
          <cell r="Q2274">
            <v>12101.409599999995</v>
          </cell>
          <cell r="R2274">
            <v>41279.036100000034</v>
          </cell>
          <cell r="S2274">
            <v>28339</v>
          </cell>
          <cell r="T2274">
            <v>12805</v>
          </cell>
        </row>
        <row r="2275">
          <cell r="A2275" t="str">
            <v>tous</v>
          </cell>
          <cell r="B2275" t="str">
            <v>tous</v>
          </cell>
          <cell r="C2275" t="str">
            <v>02-Pub-CH</v>
          </cell>
          <cell r="D2275" t="str">
            <v>11_techn</v>
          </cell>
          <cell r="E2275" t="str">
            <v>tous</v>
          </cell>
          <cell r="F2275" t="str">
            <v>2003</v>
          </cell>
          <cell r="G2275">
            <v>1439</v>
          </cell>
          <cell r="H2275">
            <v>39182</v>
          </cell>
          <cell r="I2275">
            <v>3004</v>
          </cell>
          <cell r="J2275">
            <v>42186</v>
          </cell>
          <cell r="K2275">
            <v>41017.31</v>
          </cell>
          <cell r="L2275">
            <v>28468</v>
          </cell>
          <cell r="M2275">
            <v>10714</v>
          </cell>
          <cell r="N2275">
            <v>796</v>
          </cell>
          <cell r="O2275">
            <v>2208</v>
          </cell>
          <cell r="P2275">
            <v>28892.7</v>
          </cell>
          <cell r="Q2275">
            <v>12124.61</v>
          </cell>
          <cell r="R2275">
            <v>42704.860000000052</v>
          </cell>
          <cell r="S2275">
            <v>29264</v>
          </cell>
          <cell r="T2275">
            <v>12922</v>
          </cell>
        </row>
        <row r="2276">
          <cell r="A2276" t="str">
            <v>tous</v>
          </cell>
          <cell r="B2276" t="str">
            <v>tous</v>
          </cell>
          <cell r="C2276" t="str">
            <v>02-Pub-CH</v>
          </cell>
          <cell r="D2276" t="str">
            <v>12_total</v>
          </cell>
          <cell r="E2276" t="str">
            <v>tous</v>
          </cell>
          <cell r="F2276" t="str">
            <v>1997</v>
          </cell>
          <cell r="G2276">
            <v>553</v>
          </cell>
          <cell r="H2276">
            <v>263433</v>
          </cell>
          <cell r="I2276">
            <v>61302</v>
          </cell>
          <cell r="J2276">
            <v>324735</v>
          </cell>
          <cell r="K2276">
            <v>304829.96999999997</v>
          </cell>
        </row>
        <row r="2277">
          <cell r="A2277" t="str">
            <v>tous</v>
          </cell>
          <cell r="B2277" t="str">
            <v>tous</v>
          </cell>
          <cell r="C2277" t="str">
            <v>02-Pub-CH</v>
          </cell>
          <cell r="D2277" t="str">
            <v>12_total</v>
          </cell>
          <cell r="E2277" t="str">
            <v>tous</v>
          </cell>
          <cell r="F2277" t="str">
            <v>1998</v>
          </cell>
          <cell r="G2277">
            <v>545</v>
          </cell>
          <cell r="H2277">
            <v>261022</v>
          </cell>
          <cell r="I2277">
            <v>66065</v>
          </cell>
          <cell r="J2277">
            <v>327087</v>
          </cell>
          <cell r="K2277">
            <v>305859.84000000003</v>
          </cell>
        </row>
        <row r="2278">
          <cell r="A2278" t="str">
            <v>tous</v>
          </cell>
          <cell r="B2278" t="str">
            <v>tous</v>
          </cell>
          <cell r="C2278" t="str">
            <v>02-Pub-CH</v>
          </cell>
          <cell r="D2278" t="str">
            <v>12_total</v>
          </cell>
          <cell r="E2278" t="str">
            <v>tous</v>
          </cell>
          <cell r="F2278" t="str">
            <v>1999</v>
          </cell>
          <cell r="G2278">
            <v>539</v>
          </cell>
          <cell r="H2278">
            <v>260816</v>
          </cell>
          <cell r="I2278">
            <v>70210</v>
          </cell>
          <cell r="J2278">
            <v>331026</v>
          </cell>
          <cell r="K2278">
            <v>309032.3</v>
          </cell>
        </row>
        <row r="2279">
          <cell r="A2279" t="str">
            <v>tous</v>
          </cell>
          <cell r="B2279" t="str">
            <v>tous</v>
          </cell>
          <cell r="C2279" t="str">
            <v>02-Pub-CH</v>
          </cell>
          <cell r="D2279" t="str">
            <v>12_total</v>
          </cell>
          <cell r="E2279" t="str">
            <v>tous</v>
          </cell>
          <cell r="F2279" t="str">
            <v>2000</v>
          </cell>
          <cell r="G2279">
            <v>535</v>
          </cell>
          <cell r="H2279">
            <v>264851</v>
          </cell>
          <cell r="I2279">
            <v>73301</v>
          </cell>
          <cell r="J2279">
            <v>338152</v>
          </cell>
          <cell r="K2279">
            <v>315389.81</v>
          </cell>
        </row>
        <row r="2280">
          <cell r="A2280" t="str">
            <v>tous</v>
          </cell>
          <cell r="B2280" t="str">
            <v>tous</v>
          </cell>
          <cell r="C2280" t="str">
            <v>02-Pub-CH</v>
          </cell>
          <cell r="D2280" t="str">
            <v>12_total</v>
          </cell>
          <cell r="E2280" t="str">
            <v>tous</v>
          </cell>
          <cell r="F2280" t="str">
            <v>2001</v>
          </cell>
          <cell r="G2280">
            <v>1552</v>
          </cell>
          <cell r="H2280">
            <v>270484</v>
          </cell>
          <cell r="I2280">
            <v>75527</v>
          </cell>
          <cell r="J2280">
            <v>346011</v>
          </cell>
          <cell r="K2280">
            <v>323262.81</v>
          </cell>
          <cell r="L2280">
            <v>60941</v>
          </cell>
          <cell r="M2280">
            <v>209543</v>
          </cell>
          <cell r="N2280">
            <v>2824</v>
          </cell>
          <cell r="O2280">
            <v>72703</v>
          </cell>
          <cell r="P2280">
            <v>62675.75</v>
          </cell>
          <cell r="Q2280">
            <v>260554.06</v>
          </cell>
          <cell r="R2280">
            <v>329193.57499999955</v>
          </cell>
          <cell r="S2280">
            <v>63765</v>
          </cell>
          <cell r="T2280">
            <v>282246</v>
          </cell>
        </row>
        <row r="2281">
          <cell r="A2281" t="str">
            <v>tous</v>
          </cell>
          <cell r="B2281" t="str">
            <v>tous</v>
          </cell>
          <cell r="C2281" t="str">
            <v>02-Pub-CH</v>
          </cell>
          <cell r="D2281" t="str">
            <v>12_total</v>
          </cell>
          <cell r="E2281" t="str">
            <v>tous</v>
          </cell>
          <cell r="F2281" t="str">
            <v>2002</v>
          </cell>
          <cell r="G2281">
            <v>1529</v>
          </cell>
          <cell r="H2281">
            <v>279676</v>
          </cell>
          <cell r="I2281">
            <v>74078</v>
          </cell>
          <cell r="J2281">
            <v>353754</v>
          </cell>
          <cell r="K2281">
            <v>332018.75190000009</v>
          </cell>
          <cell r="L2281">
            <v>62430</v>
          </cell>
          <cell r="M2281">
            <v>217246</v>
          </cell>
          <cell r="N2281">
            <v>2736</v>
          </cell>
          <cell r="O2281">
            <v>71342</v>
          </cell>
          <cell r="P2281">
            <v>64111.067999999977</v>
          </cell>
          <cell r="Q2281">
            <v>267680.57389999984</v>
          </cell>
          <cell r="R2281">
            <v>343194.88369999925</v>
          </cell>
          <cell r="S2281">
            <v>65166</v>
          </cell>
          <cell r="T2281">
            <v>288588</v>
          </cell>
        </row>
        <row r="2282">
          <cell r="A2282" t="str">
            <v>tous</v>
          </cell>
          <cell r="B2282" t="str">
            <v>tous</v>
          </cell>
          <cell r="C2282" t="str">
            <v>02-Pub-CH</v>
          </cell>
          <cell r="D2282" t="str">
            <v>12_total</v>
          </cell>
          <cell r="E2282" t="str">
            <v>tous</v>
          </cell>
          <cell r="F2282" t="str">
            <v>2003</v>
          </cell>
          <cell r="G2282">
            <v>1518</v>
          </cell>
          <cell r="H2282">
            <v>290023</v>
          </cell>
          <cell r="I2282">
            <v>75620</v>
          </cell>
          <cell r="J2282">
            <v>365643</v>
          </cell>
          <cell r="K2282">
            <v>342688.62000000064</v>
          </cell>
          <cell r="L2282">
            <v>64105</v>
          </cell>
          <cell r="M2282">
            <v>225918</v>
          </cell>
          <cell r="N2282">
            <v>3004</v>
          </cell>
          <cell r="O2282">
            <v>72616</v>
          </cell>
          <cell r="P2282">
            <v>65766.64</v>
          </cell>
          <cell r="Q2282">
            <v>276921.97999999917</v>
          </cell>
          <cell r="R2282">
            <v>353693.97</v>
          </cell>
          <cell r="S2282">
            <v>67109</v>
          </cell>
          <cell r="T2282">
            <v>298534</v>
          </cell>
        </row>
        <row r="2283">
          <cell r="A2283" t="str">
            <v>tous</v>
          </cell>
          <cell r="B2283" t="str">
            <v>tous</v>
          </cell>
          <cell r="C2283" t="str">
            <v>03-Pub-CHS</v>
          </cell>
          <cell r="D2283" t="str">
            <v>01_adm</v>
          </cell>
          <cell r="E2283" t="str">
            <v>tous</v>
          </cell>
          <cell r="F2283" t="str">
            <v>1997</v>
          </cell>
          <cell r="G2283">
            <v>94</v>
          </cell>
          <cell r="H2283">
            <v>6088</v>
          </cell>
          <cell r="I2283">
            <v>1869</v>
          </cell>
          <cell r="J2283">
            <v>7957</v>
          </cell>
          <cell r="K2283">
            <v>7481.43</v>
          </cell>
        </row>
        <row r="2284">
          <cell r="A2284" t="str">
            <v>tous</v>
          </cell>
          <cell r="B2284" t="str">
            <v>tous</v>
          </cell>
          <cell r="C2284" t="str">
            <v>03-Pub-CHS</v>
          </cell>
          <cell r="D2284" t="str">
            <v>01_adm</v>
          </cell>
          <cell r="E2284" t="str">
            <v>tous</v>
          </cell>
          <cell r="F2284" t="str">
            <v>1998</v>
          </cell>
          <cell r="G2284">
            <v>92</v>
          </cell>
          <cell r="H2284">
            <v>5994</v>
          </cell>
          <cell r="I2284">
            <v>1896</v>
          </cell>
          <cell r="J2284">
            <v>7890</v>
          </cell>
          <cell r="K2284">
            <v>7418.62</v>
          </cell>
        </row>
        <row r="2285">
          <cell r="A2285" t="str">
            <v>tous</v>
          </cell>
          <cell r="B2285" t="str">
            <v>tous</v>
          </cell>
          <cell r="C2285" t="str">
            <v>03-Pub-CHS</v>
          </cell>
          <cell r="D2285" t="str">
            <v>01_adm</v>
          </cell>
          <cell r="E2285" t="str">
            <v>tous</v>
          </cell>
          <cell r="F2285" t="str">
            <v>1999</v>
          </cell>
          <cell r="G2285">
            <v>92</v>
          </cell>
          <cell r="H2285">
            <v>6159</v>
          </cell>
          <cell r="I2285">
            <v>1940</v>
          </cell>
          <cell r="J2285">
            <v>8099</v>
          </cell>
          <cell r="K2285">
            <v>7621.33</v>
          </cell>
        </row>
        <row r="2286">
          <cell r="A2286" t="str">
            <v>tous</v>
          </cell>
          <cell r="B2286" t="str">
            <v>tous</v>
          </cell>
          <cell r="C2286" t="str">
            <v>03-Pub-CHS</v>
          </cell>
          <cell r="D2286" t="str">
            <v>01_adm</v>
          </cell>
          <cell r="E2286" t="str">
            <v>tous</v>
          </cell>
          <cell r="F2286" t="str">
            <v>2000</v>
          </cell>
          <cell r="G2286">
            <v>90</v>
          </cell>
          <cell r="H2286">
            <v>6123</v>
          </cell>
          <cell r="I2286">
            <v>1940</v>
          </cell>
          <cell r="J2286">
            <v>8063</v>
          </cell>
          <cell r="K2286">
            <v>7604.4</v>
          </cell>
        </row>
        <row r="2287">
          <cell r="A2287" t="str">
            <v>tous</v>
          </cell>
          <cell r="B2287" t="str">
            <v>tous</v>
          </cell>
          <cell r="C2287" t="str">
            <v>03-Pub-CHS</v>
          </cell>
          <cell r="D2287" t="str">
            <v>01_adm</v>
          </cell>
          <cell r="E2287" t="str">
            <v>tous</v>
          </cell>
          <cell r="F2287" t="str">
            <v>2001</v>
          </cell>
          <cell r="G2287">
            <v>257</v>
          </cell>
          <cell r="H2287">
            <v>6258</v>
          </cell>
          <cell r="I2287">
            <v>1900</v>
          </cell>
          <cell r="J2287">
            <v>8158</v>
          </cell>
          <cell r="K2287">
            <v>7714.93</v>
          </cell>
          <cell r="L2287">
            <v>1003</v>
          </cell>
          <cell r="M2287">
            <v>5255</v>
          </cell>
          <cell r="N2287">
            <v>62</v>
          </cell>
          <cell r="O2287">
            <v>1838</v>
          </cell>
          <cell r="P2287">
            <v>1038.73</v>
          </cell>
          <cell r="Q2287">
            <v>6676.2</v>
          </cell>
          <cell r="R2287">
            <v>7713.4</v>
          </cell>
          <cell r="S2287">
            <v>1065</v>
          </cell>
          <cell r="T2287">
            <v>7093</v>
          </cell>
        </row>
        <row r="2288">
          <cell r="A2288" t="str">
            <v>tous</v>
          </cell>
          <cell r="B2288" t="str">
            <v>tous</v>
          </cell>
          <cell r="C2288" t="str">
            <v>03-Pub-CHS</v>
          </cell>
          <cell r="D2288" t="str">
            <v>01_adm</v>
          </cell>
          <cell r="E2288" t="str">
            <v>tous</v>
          </cell>
          <cell r="F2288" t="str">
            <v>2002</v>
          </cell>
          <cell r="G2288">
            <v>258</v>
          </cell>
          <cell r="H2288">
            <v>6620</v>
          </cell>
          <cell r="I2288">
            <v>1705</v>
          </cell>
          <cell r="J2288">
            <v>8325</v>
          </cell>
          <cell r="K2288">
            <v>7927.12</v>
          </cell>
          <cell r="L2288">
            <v>1013</v>
          </cell>
          <cell r="M2288">
            <v>5607</v>
          </cell>
          <cell r="N2288">
            <v>61</v>
          </cell>
          <cell r="O2288">
            <v>1644</v>
          </cell>
          <cell r="P2288">
            <v>1046.23</v>
          </cell>
          <cell r="Q2288">
            <v>6880.89</v>
          </cell>
          <cell r="R2288">
            <v>8193.348</v>
          </cell>
          <cell r="S2288">
            <v>1074</v>
          </cell>
          <cell r="T2288">
            <v>7251</v>
          </cell>
        </row>
        <row r="2289">
          <cell r="A2289" t="str">
            <v>tous</v>
          </cell>
          <cell r="B2289" t="str">
            <v>tous</v>
          </cell>
          <cell r="C2289" t="str">
            <v>03-Pub-CHS</v>
          </cell>
          <cell r="D2289" t="str">
            <v>01_adm</v>
          </cell>
          <cell r="E2289" t="str">
            <v>tous</v>
          </cell>
          <cell r="F2289" t="str">
            <v>2003</v>
          </cell>
          <cell r="G2289">
            <v>246</v>
          </cell>
          <cell r="H2289">
            <v>6895</v>
          </cell>
          <cell r="I2289">
            <v>1870</v>
          </cell>
          <cell r="J2289">
            <v>8765</v>
          </cell>
          <cell r="K2289">
            <v>8293.2800000000007</v>
          </cell>
          <cell r="L2289">
            <v>1055</v>
          </cell>
          <cell r="M2289">
            <v>5840</v>
          </cell>
          <cell r="N2289">
            <v>66</v>
          </cell>
          <cell r="O2289">
            <v>1804</v>
          </cell>
          <cell r="P2289">
            <v>1085.1300000000001</v>
          </cell>
          <cell r="Q2289">
            <v>7208.15</v>
          </cell>
          <cell r="R2289">
            <v>8539.0400000000009</v>
          </cell>
          <cell r="S2289">
            <v>1121</v>
          </cell>
          <cell r="T2289">
            <v>7644</v>
          </cell>
        </row>
        <row r="2290">
          <cell r="A2290" t="str">
            <v>tous</v>
          </cell>
          <cell r="B2290" t="str">
            <v>tous</v>
          </cell>
          <cell r="C2290" t="str">
            <v>03-Pub-CHS</v>
          </cell>
          <cell r="D2290" t="str">
            <v>02_s_soins</v>
          </cell>
          <cell r="E2290" t="str">
            <v>tous</v>
          </cell>
          <cell r="F2290" t="str">
            <v>1997</v>
          </cell>
          <cell r="G2290">
            <v>94</v>
          </cell>
          <cell r="H2290">
            <v>48937</v>
          </cell>
          <cell r="I2290">
            <v>8922</v>
          </cell>
          <cell r="J2290">
            <v>57859</v>
          </cell>
          <cell r="K2290">
            <v>55378.02</v>
          </cell>
        </row>
        <row r="2291">
          <cell r="A2291" t="str">
            <v>tous</v>
          </cell>
          <cell r="B2291" t="str">
            <v>tous</v>
          </cell>
          <cell r="C2291" t="str">
            <v>03-Pub-CHS</v>
          </cell>
          <cell r="D2291" t="str">
            <v>02_s_soins</v>
          </cell>
          <cell r="E2291" t="str">
            <v>tous</v>
          </cell>
          <cell r="F2291" t="str">
            <v>1998</v>
          </cell>
          <cell r="G2291">
            <v>92</v>
          </cell>
          <cell r="H2291">
            <v>48061</v>
          </cell>
          <cell r="I2291">
            <v>9293</v>
          </cell>
          <cell r="J2291">
            <v>57354</v>
          </cell>
          <cell r="K2291">
            <v>54824.34</v>
          </cell>
        </row>
        <row r="2292">
          <cell r="A2292" t="str">
            <v>tous</v>
          </cell>
          <cell r="B2292" t="str">
            <v>tous</v>
          </cell>
          <cell r="C2292" t="str">
            <v>03-Pub-CHS</v>
          </cell>
          <cell r="D2292" t="str">
            <v>02_s_soins</v>
          </cell>
          <cell r="E2292" t="str">
            <v>tous</v>
          </cell>
          <cell r="F2292" t="str">
            <v>1999</v>
          </cell>
          <cell r="G2292">
            <v>92</v>
          </cell>
          <cell r="H2292">
            <v>48407</v>
          </cell>
          <cell r="I2292">
            <v>9690</v>
          </cell>
          <cell r="J2292">
            <v>58097</v>
          </cell>
          <cell r="K2292">
            <v>55510.39</v>
          </cell>
        </row>
        <row r="2293">
          <cell r="A2293" t="str">
            <v>tous</v>
          </cell>
          <cell r="B2293" t="str">
            <v>tous</v>
          </cell>
          <cell r="C2293" t="str">
            <v>03-Pub-CHS</v>
          </cell>
          <cell r="D2293" t="str">
            <v>02_s_soins</v>
          </cell>
          <cell r="E2293" t="str">
            <v>tous</v>
          </cell>
          <cell r="F2293" t="str">
            <v>2000</v>
          </cell>
          <cell r="G2293">
            <v>90</v>
          </cell>
          <cell r="H2293">
            <v>48492</v>
          </cell>
          <cell r="I2293">
            <v>9882</v>
          </cell>
          <cell r="J2293">
            <v>58374</v>
          </cell>
          <cell r="K2293">
            <v>55781.05</v>
          </cell>
        </row>
        <row r="2294">
          <cell r="A2294" t="str">
            <v>tous</v>
          </cell>
          <cell r="B2294" t="str">
            <v>tous</v>
          </cell>
          <cell r="C2294" t="str">
            <v>03-Pub-CHS</v>
          </cell>
          <cell r="D2294" t="str">
            <v>02_s_soins</v>
          </cell>
          <cell r="E2294" t="str">
            <v>tous</v>
          </cell>
          <cell r="F2294" t="str">
            <v>2001</v>
          </cell>
          <cell r="G2294">
            <v>257</v>
          </cell>
          <cell r="H2294">
            <v>48803</v>
          </cell>
          <cell r="I2294">
            <v>9843</v>
          </cell>
          <cell r="J2294">
            <v>58646</v>
          </cell>
          <cell r="K2294">
            <v>56058.28</v>
          </cell>
          <cell r="L2294">
            <v>13526</v>
          </cell>
          <cell r="M2294">
            <v>35277</v>
          </cell>
          <cell r="N2294">
            <v>924</v>
          </cell>
          <cell r="O2294">
            <v>8919</v>
          </cell>
          <cell r="P2294">
            <v>14164.05</v>
          </cell>
          <cell r="Q2294">
            <v>41894.230000000003</v>
          </cell>
          <cell r="R2294">
            <v>54254.86</v>
          </cell>
          <cell r="S2294">
            <v>14450</v>
          </cell>
          <cell r="T2294">
            <v>44196</v>
          </cell>
        </row>
        <row r="2295">
          <cell r="A2295" t="str">
            <v>tous</v>
          </cell>
          <cell r="B2295" t="str">
            <v>tous</v>
          </cell>
          <cell r="C2295" t="str">
            <v>03-Pub-CHS</v>
          </cell>
          <cell r="D2295" t="str">
            <v>02_s_soins</v>
          </cell>
          <cell r="E2295" t="str">
            <v>tous</v>
          </cell>
          <cell r="F2295" t="str">
            <v>2002</v>
          </cell>
          <cell r="G2295">
            <v>258</v>
          </cell>
          <cell r="H2295">
            <v>50210</v>
          </cell>
          <cell r="I2295">
            <v>9199</v>
          </cell>
          <cell r="J2295">
            <v>59409</v>
          </cell>
          <cell r="K2295">
            <v>56996.83</v>
          </cell>
          <cell r="L2295">
            <v>13609</v>
          </cell>
          <cell r="M2295">
            <v>36601</v>
          </cell>
          <cell r="N2295">
            <v>929</v>
          </cell>
          <cell r="O2295">
            <v>8270</v>
          </cell>
          <cell r="P2295">
            <v>14229.17</v>
          </cell>
          <cell r="Q2295">
            <v>42701.82</v>
          </cell>
          <cell r="R2295">
            <v>57843.26</v>
          </cell>
          <cell r="S2295">
            <v>14538</v>
          </cell>
          <cell r="T2295">
            <v>44871</v>
          </cell>
        </row>
        <row r="2296">
          <cell r="A2296" t="str">
            <v>tous</v>
          </cell>
          <cell r="B2296" t="str">
            <v>tous</v>
          </cell>
          <cell r="C2296" t="str">
            <v>03-Pub-CHS</v>
          </cell>
          <cell r="D2296" t="str">
            <v>02_s_soins</v>
          </cell>
          <cell r="E2296" t="str">
            <v>tous</v>
          </cell>
          <cell r="F2296" t="str">
            <v>2003</v>
          </cell>
          <cell r="G2296">
            <v>249</v>
          </cell>
          <cell r="H2296">
            <v>51150</v>
          </cell>
          <cell r="I2296">
            <v>9177</v>
          </cell>
          <cell r="J2296">
            <v>60327</v>
          </cell>
          <cell r="K2296">
            <v>57737.08</v>
          </cell>
          <cell r="L2296">
            <v>13410</v>
          </cell>
          <cell r="M2296">
            <v>37740</v>
          </cell>
          <cell r="N2296">
            <v>925</v>
          </cell>
          <cell r="O2296">
            <v>8252</v>
          </cell>
          <cell r="P2296">
            <v>14000.93</v>
          </cell>
          <cell r="Q2296">
            <v>43736.15</v>
          </cell>
          <cell r="R2296">
            <v>58706.52</v>
          </cell>
          <cell r="S2296">
            <v>14335</v>
          </cell>
          <cell r="T2296">
            <v>45992</v>
          </cell>
        </row>
        <row r="2297">
          <cell r="A2297" t="str">
            <v>tous</v>
          </cell>
          <cell r="B2297" t="str">
            <v>tous</v>
          </cell>
          <cell r="C2297" t="str">
            <v>03-Pub-CHS</v>
          </cell>
          <cell r="D2297" t="str">
            <v>03_sagfem</v>
          </cell>
          <cell r="E2297" t="str">
            <v>tous</v>
          </cell>
          <cell r="F2297" t="str">
            <v>1997</v>
          </cell>
          <cell r="G2297">
            <v>2</v>
          </cell>
          <cell r="H2297">
            <v>17</v>
          </cell>
          <cell r="I2297">
            <v>4</v>
          </cell>
          <cell r="J2297">
            <v>21</v>
          </cell>
          <cell r="K2297">
            <v>19.55</v>
          </cell>
        </row>
        <row r="2298">
          <cell r="A2298" t="str">
            <v>tous</v>
          </cell>
          <cell r="B2298" t="str">
            <v>tous</v>
          </cell>
          <cell r="C2298" t="str">
            <v>03-Pub-CHS</v>
          </cell>
          <cell r="D2298" t="str">
            <v>03_sagfem</v>
          </cell>
          <cell r="E2298" t="str">
            <v>tous</v>
          </cell>
          <cell r="F2298" t="str">
            <v>1998</v>
          </cell>
          <cell r="G2298">
            <v>2</v>
          </cell>
          <cell r="H2298">
            <v>14</v>
          </cell>
          <cell r="I2298">
            <v>4</v>
          </cell>
          <cell r="J2298">
            <v>18</v>
          </cell>
          <cell r="K2298">
            <v>16.399999999999999</v>
          </cell>
        </row>
        <row r="2299">
          <cell r="A2299" t="str">
            <v>tous</v>
          </cell>
          <cell r="B2299" t="str">
            <v>tous</v>
          </cell>
          <cell r="C2299" t="str">
            <v>03-Pub-CHS</v>
          </cell>
          <cell r="D2299" t="str">
            <v>03_sagfem</v>
          </cell>
          <cell r="E2299" t="str">
            <v>tous</v>
          </cell>
          <cell r="F2299" t="str">
            <v>1999</v>
          </cell>
          <cell r="G2299">
            <v>2</v>
          </cell>
          <cell r="H2299">
            <v>15</v>
          </cell>
          <cell r="I2299">
            <v>5</v>
          </cell>
          <cell r="J2299">
            <v>20</v>
          </cell>
          <cell r="K2299">
            <v>18.3</v>
          </cell>
        </row>
        <row r="2300">
          <cell r="A2300" t="str">
            <v>tous</v>
          </cell>
          <cell r="B2300" t="str">
            <v>tous</v>
          </cell>
          <cell r="C2300" t="str">
            <v>03-Pub-CHS</v>
          </cell>
          <cell r="D2300" t="str">
            <v>03_sagfem</v>
          </cell>
          <cell r="E2300" t="str">
            <v>tous</v>
          </cell>
          <cell r="F2300" t="str">
            <v>2000</v>
          </cell>
          <cell r="G2300">
            <v>3</v>
          </cell>
          <cell r="H2300">
            <v>18</v>
          </cell>
          <cell r="I2300">
            <v>6</v>
          </cell>
          <cell r="J2300">
            <v>24</v>
          </cell>
          <cell r="K2300">
            <v>22</v>
          </cell>
        </row>
        <row r="2301">
          <cell r="A2301" t="str">
            <v>tous</v>
          </cell>
          <cell r="B2301" t="str">
            <v>tous</v>
          </cell>
          <cell r="C2301" t="str">
            <v>03-Pub-CHS</v>
          </cell>
          <cell r="D2301" t="str">
            <v>03_sagfem</v>
          </cell>
          <cell r="E2301" t="str">
            <v>tous</v>
          </cell>
          <cell r="F2301" t="str">
            <v>2001</v>
          </cell>
          <cell r="G2301">
            <v>20</v>
          </cell>
          <cell r="H2301">
            <v>20</v>
          </cell>
          <cell r="I2301">
            <v>6</v>
          </cell>
          <cell r="J2301">
            <v>26</v>
          </cell>
          <cell r="K2301">
            <v>24.1</v>
          </cell>
          <cell r="L2301">
            <v>0</v>
          </cell>
          <cell r="M2301">
            <v>20</v>
          </cell>
          <cell r="N2301">
            <v>0</v>
          </cell>
          <cell r="O2301">
            <v>6</v>
          </cell>
          <cell r="P2301">
            <v>0</v>
          </cell>
          <cell r="Q2301">
            <v>24.1</v>
          </cell>
          <cell r="R2301">
            <v>22.72</v>
          </cell>
          <cell r="S2301">
            <v>0</v>
          </cell>
          <cell r="T2301">
            <v>26</v>
          </cell>
        </row>
        <row r="2302">
          <cell r="A2302" t="str">
            <v>tous</v>
          </cell>
          <cell r="B2302" t="str">
            <v>tous</v>
          </cell>
          <cell r="C2302" t="str">
            <v>03-Pub-CHS</v>
          </cell>
          <cell r="D2302" t="str">
            <v>03_sagfem</v>
          </cell>
          <cell r="E2302" t="str">
            <v>tous</v>
          </cell>
          <cell r="F2302" t="str">
            <v>2002</v>
          </cell>
          <cell r="G2302">
            <v>6</v>
          </cell>
          <cell r="H2302">
            <v>22</v>
          </cell>
          <cell r="I2302">
            <v>5</v>
          </cell>
          <cell r="J2302">
            <v>27</v>
          </cell>
          <cell r="K2302">
            <v>25.7</v>
          </cell>
          <cell r="L2302">
            <v>0</v>
          </cell>
          <cell r="M2302">
            <v>22</v>
          </cell>
          <cell r="N2302">
            <v>1</v>
          </cell>
          <cell r="O2302">
            <v>4</v>
          </cell>
          <cell r="P2302">
            <v>0.5</v>
          </cell>
          <cell r="Q2302">
            <v>25.2</v>
          </cell>
          <cell r="R2302">
            <v>26.41</v>
          </cell>
          <cell r="S2302">
            <v>1</v>
          </cell>
          <cell r="T2302">
            <v>26</v>
          </cell>
        </row>
        <row r="2303">
          <cell r="A2303" t="str">
            <v>tous</v>
          </cell>
          <cell r="B2303" t="str">
            <v>tous</v>
          </cell>
          <cell r="C2303" t="str">
            <v>03-Pub-CHS</v>
          </cell>
          <cell r="D2303" t="str">
            <v>03_sagfem</v>
          </cell>
          <cell r="E2303" t="str">
            <v>tous</v>
          </cell>
          <cell r="F2303" t="str">
            <v>2003</v>
          </cell>
          <cell r="G2303">
            <v>6</v>
          </cell>
          <cell r="H2303">
            <v>25</v>
          </cell>
          <cell r="I2303">
            <v>6</v>
          </cell>
          <cell r="J2303">
            <v>31</v>
          </cell>
          <cell r="K2303">
            <v>29.5</v>
          </cell>
          <cell r="L2303">
            <v>0</v>
          </cell>
          <cell r="M2303">
            <v>25</v>
          </cell>
          <cell r="N2303">
            <v>0</v>
          </cell>
          <cell r="O2303">
            <v>6</v>
          </cell>
          <cell r="P2303">
            <v>0</v>
          </cell>
          <cell r="Q2303">
            <v>29.5</v>
          </cell>
          <cell r="R2303">
            <v>28.34</v>
          </cell>
          <cell r="S2303">
            <v>0</v>
          </cell>
          <cell r="T2303">
            <v>31</v>
          </cell>
        </row>
        <row r="2304">
          <cell r="A2304" t="str">
            <v>tous</v>
          </cell>
          <cell r="B2304" t="str">
            <v>tous</v>
          </cell>
          <cell r="C2304" t="str">
            <v>03-Pub-CHS</v>
          </cell>
          <cell r="D2304" t="str">
            <v>04_encad</v>
          </cell>
          <cell r="E2304" t="str">
            <v>tous</v>
          </cell>
          <cell r="F2304" t="str">
            <v>1997</v>
          </cell>
          <cell r="G2304">
            <v>93</v>
          </cell>
          <cell r="H2304">
            <v>4994</v>
          </cell>
          <cell r="I2304">
            <v>242</v>
          </cell>
          <cell r="J2304">
            <v>5236</v>
          </cell>
          <cell r="K2304">
            <v>5186.1400000000003</v>
          </cell>
        </row>
        <row r="2305">
          <cell r="A2305" t="str">
            <v>tous</v>
          </cell>
          <cell r="B2305" t="str">
            <v>tous</v>
          </cell>
          <cell r="C2305" t="str">
            <v>03-Pub-CHS</v>
          </cell>
          <cell r="D2305" t="str">
            <v>04_encad</v>
          </cell>
          <cell r="E2305" t="str">
            <v>tous</v>
          </cell>
          <cell r="F2305" t="str">
            <v>1998</v>
          </cell>
          <cell r="G2305">
            <v>91</v>
          </cell>
          <cell r="H2305">
            <v>4787</v>
          </cell>
          <cell r="I2305">
            <v>240</v>
          </cell>
          <cell r="J2305">
            <v>5027</v>
          </cell>
          <cell r="K2305">
            <v>4978.1899999999996</v>
          </cell>
        </row>
        <row r="2306">
          <cell r="A2306" t="str">
            <v>tous</v>
          </cell>
          <cell r="B2306" t="str">
            <v>tous</v>
          </cell>
          <cell r="C2306" t="str">
            <v>03-Pub-CHS</v>
          </cell>
          <cell r="D2306" t="str">
            <v>04_encad</v>
          </cell>
          <cell r="E2306" t="str">
            <v>tous</v>
          </cell>
          <cell r="F2306" t="str">
            <v>1999</v>
          </cell>
          <cell r="G2306">
            <v>91</v>
          </cell>
          <cell r="H2306">
            <v>4681</v>
          </cell>
          <cell r="I2306">
            <v>227</v>
          </cell>
          <cell r="J2306">
            <v>4908</v>
          </cell>
          <cell r="K2306">
            <v>4863.29</v>
          </cell>
        </row>
        <row r="2307">
          <cell r="A2307" t="str">
            <v>tous</v>
          </cell>
          <cell r="B2307" t="str">
            <v>tous</v>
          </cell>
          <cell r="C2307" t="str">
            <v>03-Pub-CHS</v>
          </cell>
          <cell r="D2307" t="str">
            <v>04_encad</v>
          </cell>
          <cell r="E2307" t="str">
            <v>tous</v>
          </cell>
          <cell r="F2307" t="str">
            <v>2000</v>
          </cell>
          <cell r="G2307">
            <v>90</v>
          </cell>
          <cell r="H2307">
            <v>4565</v>
          </cell>
          <cell r="I2307">
            <v>229</v>
          </cell>
          <cell r="J2307">
            <v>4794</v>
          </cell>
          <cell r="K2307">
            <v>4751.74</v>
          </cell>
        </row>
        <row r="2308">
          <cell r="A2308" t="str">
            <v>tous</v>
          </cell>
          <cell r="B2308" t="str">
            <v>tous</v>
          </cell>
          <cell r="C2308" t="str">
            <v>03-Pub-CHS</v>
          </cell>
          <cell r="D2308" t="str">
            <v>04_encad</v>
          </cell>
          <cell r="E2308" t="str">
            <v>tous</v>
          </cell>
          <cell r="F2308" t="str">
            <v>2001</v>
          </cell>
          <cell r="G2308">
            <v>112</v>
          </cell>
          <cell r="H2308">
            <v>4547</v>
          </cell>
          <cell r="I2308">
            <v>239</v>
          </cell>
          <cell r="J2308">
            <v>4786</v>
          </cell>
          <cell r="K2308">
            <v>4732.3500000000004</v>
          </cell>
          <cell r="L2308">
            <v>1841</v>
          </cell>
          <cell r="M2308">
            <v>2706</v>
          </cell>
          <cell r="N2308">
            <v>22</v>
          </cell>
          <cell r="O2308">
            <v>217</v>
          </cell>
          <cell r="P2308">
            <v>1858.27</v>
          </cell>
          <cell r="Q2308">
            <v>2874.08</v>
          </cell>
          <cell r="R2308">
            <v>4426.68</v>
          </cell>
          <cell r="S2308">
            <v>1863</v>
          </cell>
          <cell r="T2308">
            <v>2923</v>
          </cell>
        </row>
        <row r="2309">
          <cell r="A2309" t="str">
            <v>tous</v>
          </cell>
          <cell r="B2309" t="str">
            <v>tous</v>
          </cell>
          <cell r="C2309" t="str">
            <v>03-Pub-CHS</v>
          </cell>
          <cell r="D2309" t="str">
            <v>04_encad</v>
          </cell>
          <cell r="E2309" t="str">
            <v>tous</v>
          </cell>
          <cell r="F2309" t="str">
            <v>2002</v>
          </cell>
          <cell r="G2309">
            <v>105</v>
          </cell>
          <cell r="H2309">
            <v>4371</v>
          </cell>
          <cell r="I2309">
            <v>178</v>
          </cell>
          <cell r="J2309">
            <v>4549</v>
          </cell>
          <cell r="K2309">
            <v>4513.13</v>
          </cell>
          <cell r="L2309">
            <v>1745</v>
          </cell>
          <cell r="M2309">
            <v>2626</v>
          </cell>
          <cell r="N2309">
            <v>19</v>
          </cell>
          <cell r="O2309">
            <v>159</v>
          </cell>
          <cell r="P2309">
            <v>1759.21</v>
          </cell>
          <cell r="Q2309">
            <v>2753.92</v>
          </cell>
          <cell r="R2309">
            <v>4523.04</v>
          </cell>
          <cell r="S2309">
            <v>1764</v>
          </cell>
          <cell r="T2309">
            <v>2785</v>
          </cell>
        </row>
        <row r="2310">
          <cell r="A2310" t="str">
            <v>tous</v>
          </cell>
          <cell r="B2310" t="str">
            <v>tous</v>
          </cell>
          <cell r="C2310" t="str">
            <v>03-Pub-CHS</v>
          </cell>
          <cell r="D2310" t="str">
            <v>04_encad</v>
          </cell>
          <cell r="E2310" t="str">
            <v>tous</v>
          </cell>
          <cell r="F2310" t="str">
            <v>2003</v>
          </cell>
          <cell r="G2310">
            <v>115</v>
          </cell>
          <cell r="H2310">
            <v>4149</v>
          </cell>
          <cell r="I2310">
            <v>197</v>
          </cell>
          <cell r="J2310">
            <v>4346</v>
          </cell>
          <cell r="K2310">
            <v>4296.0200000000004</v>
          </cell>
          <cell r="L2310">
            <v>1615</v>
          </cell>
          <cell r="M2310">
            <v>2534</v>
          </cell>
          <cell r="N2310">
            <v>25</v>
          </cell>
          <cell r="O2310">
            <v>172</v>
          </cell>
          <cell r="P2310">
            <v>1629.47</v>
          </cell>
          <cell r="Q2310">
            <v>2666.55</v>
          </cell>
          <cell r="R2310">
            <v>4388.83</v>
          </cell>
          <cell r="S2310">
            <v>1640</v>
          </cell>
          <cell r="T2310">
            <v>2706</v>
          </cell>
        </row>
        <row r="2311">
          <cell r="A2311" t="str">
            <v>tous</v>
          </cell>
          <cell r="B2311" t="str">
            <v>tous</v>
          </cell>
          <cell r="C2311" t="str">
            <v>03-Pub-CHS</v>
          </cell>
          <cell r="D2311" t="str">
            <v>05_infirm</v>
          </cell>
          <cell r="E2311" t="str">
            <v>tous</v>
          </cell>
          <cell r="F2311" t="str">
            <v>1997</v>
          </cell>
          <cell r="G2311">
            <v>94</v>
          </cell>
          <cell r="H2311">
            <v>29282</v>
          </cell>
          <cell r="I2311">
            <v>5368</v>
          </cell>
          <cell r="J2311">
            <v>34650</v>
          </cell>
          <cell r="K2311">
            <v>33397.78</v>
          </cell>
        </row>
        <row r="2312">
          <cell r="A2312" t="str">
            <v>tous</v>
          </cell>
          <cell r="B2312" t="str">
            <v>tous</v>
          </cell>
          <cell r="C2312" t="str">
            <v>03-Pub-CHS</v>
          </cell>
          <cell r="D2312" t="str">
            <v>05_infirm</v>
          </cell>
          <cell r="E2312" t="str">
            <v>tous</v>
          </cell>
          <cell r="F2312" t="str">
            <v>1998</v>
          </cell>
          <cell r="G2312">
            <v>92</v>
          </cell>
          <cell r="H2312">
            <v>28633</v>
          </cell>
          <cell r="I2312">
            <v>5591</v>
          </cell>
          <cell r="J2312">
            <v>34224</v>
          </cell>
          <cell r="K2312">
            <v>32933.589999999997</v>
          </cell>
        </row>
        <row r="2313">
          <cell r="A2313" t="str">
            <v>tous</v>
          </cell>
          <cell r="B2313" t="str">
            <v>tous</v>
          </cell>
          <cell r="C2313" t="str">
            <v>03-Pub-CHS</v>
          </cell>
          <cell r="D2313" t="str">
            <v>05_infirm</v>
          </cell>
          <cell r="E2313" t="str">
            <v>tous</v>
          </cell>
          <cell r="F2313" t="str">
            <v>1999</v>
          </cell>
          <cell r="G2313">
            <v>92</v>
          </cell>
          <cell r="H2313">
            <v>28722</v>
          </cell>
          <cell r="I2313">
            <v>5716</v>
          </cell>
          <cell r="J2313">
            <v>34438</v>
          </cell>
          <cell r="K2313">
            <v>33158.18</v>
          </cell>
        </row>
        <row r="2314">
          <cell r="A2314" t="str">
            <v>tous</v>
          </cell>
          <cell r="B2314" t="str">
            <v>tous</v>
          </cell>
          <cell r="C2314" t="str">
            <v>03-Pub-CHS</v>
          </cell>
          <cell r="D2314" t="str">
            <v>05_infirm</v>
          </cell>
          <cell r="E2314" t="str">
            <v>tous</v>
          </cell>
          <cell r="F2314" t="str">
            <v>2000</v>
          </cell>
          <cell r="G2314">
            <v>90</v>
          </cell>
          <cell r="H2314">
            <v>28699</v>
          </cell>
          <cell r="I2314">
            <v>5762</v>
          </cell>
          <cell r="J2314">
            <v>34461</v>
          </cell>
          <cell r="K2314">
            <v>33189.67</v>
          </cell>
        </row>
        <row r="2315">
          <cell r="A2315" t="str">
            <v>tous</v>
          </cell>
          <cell r="B2315" t="str">
            <v>tous</v>
          </cell>
          <cell r="C2315" t="str">
            <v>03-Pub-CHS</v>
          </cell>
          <cell r="D2315" t="str">
            <v>05_infirm</v>
          </cell>
          <cell r="E2315" t="str">
            <v>tous</v>
          </cell>
          <cell r="F2315" t="str">
            <v>2001</v>
          </cell>
          <cell r="G2315">
            <v>229</v>
          </cell>
          <cell r="H2315">
            <v>28520</v>
          </cell>
          <cell r="I2315">
            <v>5730</v>
          </cell>
          <cell r="J2315">
            <v>34250</v>
          </cell>
          <cell r="K2315">
            <v>32986.230000000003</v>
          </cell>
          <cell r="L2315">
            <v>8910</v>
          </cell>
          <cell r="M2315">
            <v>19610</v>
          </cell>
          <cell r="N2315">
            <v>536</v>
          </cell>
          <cell r="O2315">
            <v>5194</v>
          </cell>
          <cell r="P2315">
            <v>9323.7099999999991</v>
          </cell>
          <cell r="Q2315">
            <v>23662.52</v>
          </cell>
          <cell r="R2315">
            <v>31473.35</v>
          </cell>
          <cell r="S2315">
            <v>9446</v>
          </cell>
          <cell r="T2315">
            <v>24804</v>
          </cell>
        </row>
        <row r="2316">
          <cell r="A2316" t="str">
            <v>tous</v>
          </cell>
          <cell r="B2316" t="str">
            <v>tous</v>
          </cell>
          <cell r="C2316" t="str">
            <v>03-Pub-CHS</v>
          </cell>
          <cell r="D2316" t="str">
            <v>05_infirm</v>
          </cell>
          <cell r="E2316" t="str">
            <v>tous</v>
          </cell>
          <cell r="F2316" t="str">
            <v>2002</v>
          </cell>
          <cell r="G2316">
            <v>228</v>
          </cell>
          <cell r="H2316">
            <v>28761</v>
          </cell>
          <cell r="I2316">
            <v>5208</v>
          </cell>
          <cell r="J2316">
            <v>33969</v>
          </cell>
          <cell r="K2316">
            <v>32787.35</v>
          </cell>
          <cell r="L2316">
            <v>8864</v>
          </cell>
          <cell r="M2316">
            <v>19897</v>
          </cell>
          <cell r="N2316">
            <v>508</v>
          </cell>
          <cell r="O2316">
            <v>4700</v>
          </cell>
          <cell r="P2316">
            <v>9244.5300000000007</v>
          </cell>
          <cell r="Q2316">
            <v>23547.32</v>
          </cell>
          <cell r="R2316">
            <v>32760.19</v>
          </cell>
          <cell r="S2316">
            <v>9372</v>
          </cell>
          <cell r="T2316">
            <v>24597</v>
          </cell>
        </row>
        <row r="2317">
          <cell r="A2317" t="str">
            <v>tous</v>
          </cell>
          <cell r="B2317" t="str">
            <v>tous</v>
          </cell>
          <cell r="C2317" t="str">
            <v>03-Pub-CHS</v>
          </cell>
          <cell r="D2317" t="str">
            <v>05_infirm</v>
          </cell>
          <cell r="E2317" t="str">
            <v>tous</v>
          </cell>
          <cell r="F2317" t="str">
            <v>2003</v>
          </cell>
          <cell r="G2317">
            <v>226</v>
          </cell>
          <cell r="H2317">
            <v>28493</v>
          </cell>
          <cell r="I2317">
            <v>5192</v>
          </cell>
          <cell r="J2317">
            <v>33685</v>
          </cell>
          <cell r="K2317">
            <v>32436.1</v>
          </cell>
          <cell r="L2317">
            <v>8536</v>
          </cell>
          <cell r="M2317">
            <v>19957</v>
          </cell>
          <cell r="N2317">
            <v>523</v>
          </cell>
          <cell r="O2317">
            <v>4669</v>
          </cell>
          <cell r="P2317">
            <v>8914.2099999999991</v>
          </cell>
          <cell r="Q2317">
            <v>23521.89</v>
          </cell>
          <cell r="R2317">
            <v>32598.080000000002</v>
          </cell>
          <cell r="S2317">
            <v>9059</v>
          </cell>
          <cell r="T2317">
            <v>24626</v>
          </cell>
        </row>
        <row r="2318">
          <cell r="A2318" t="str">
            <v>tous</v>
          </cell>
          <cell r="B2318" t="str">
            <v>tous</v>
          </cell>
          <cell r="C2318" t="str">
            <v>03-Pub-CHS</v>
          </cell>
          <cell r="D2318" t="str">
            <v>06_aides</v>
          </cell>
          <cell r="E2318" t="str">
            <v>tous</v>
          </cell>
          <cell r="F2318" t="str">
            <v>1997</v>
          </cell>
          <cell r="G2318">
            <v>94</v>
          </cell>
          <cell r="H2318">
            <v>5812</v>
          </cell>
          <cell r="I2318">
            <v>799</v>
          </cell>
          <cell r="J2318">
            <v>6611</v>
          </cell>
          <cell r="K2318">
            <v>6413.97</v>
          </cell>
        </row>
        <row r="2319">
          <cell r="A2319" t="str">
            <v>tous</v>
          </cell>
          <cell r="B2319" t="str">
            <v>tous</v>
          </cell>
          <cell r="C2319" t="str">
            <v>03-Pub-CHS</v>
          </cell>
          <cell r="D2319" t="str">
            <v>06_aides</v>
          </cell>
          <cell r="E2319" t="str">
            <v>tous</v>
          </cell>
          <cell r="F2319" t="str">
            <v>1998</v>
          </cell>
          <cell r="G2319">
            <v>92</v>
          </cell>
          <cell r="H2319">
            <v>5852</v>
          </cell>
          <cell r="I2319">
            <v>905</v>
          </cell>
          <cell r="J2319">
            <v>6757</v>
          </cell>
          <cell r="K2319">
            <v>6540.01</v>
          </cell>
        </row>
        <row r="2320">
          <cell r="A2320" t="str">
            <v>tous</v>
          </cell>
          <cell r="B2320" t="str">
            <v>tous</v>
          </cell>
          <cell r="C2320" t="str">
            <v>03-Pub-CHS</v>
          </cell>
          <cell r="D2320" t="str">
            <v>06_aides</v>
          </cell>
          <cell r="E2320" t="str">
            <v>tous</v>
          </cell>
          <cell r="F2320" t="str">
            <v>1999</v>
          </cell>
          <cell r="G2320">
            <v>92</v>
          </cell>
          <cell r="H2320">
            <v>6040</v>
          </cell>
          <cell r="I2320">
            <v>1014</v>
          </cell>
          <cell r="J2320">
            <v>7054</v>
          </cell>
          <cell r="K2320">
            <v>6816.25</v>
          </cell>
        </row>
        <row r="2321">
          <cell r="A2321" t="str">
            <v>tous</v>
          </cell>
          <cell r="B2321" t="str">
            <v>tous</v>
          </cell>
          <cell r="C2321" t="str">
            <v>03-Pub-CHS</v>
          </cell>
          <cell r="D2321" t="str">
            <v>06_aides</v>
          </cell>
          <cell r="E2321" t="str">
            <v>tous</v>
          </cell>
          <cell r="F2321" t="str">
            <v>2000</v>
          </cell>
          <cell r="G2321">
            <v>90</v>
          </cell>
          <cell r="H2321">
            <v>6142</v>
          </cell>
          <cell r="I2321">
            <v>1078</v>
          </cell>
          <cell r="J2321">
            <v>7220</v>
          </cell>
          <cell r="K2321">
            <v>6981.1</v>
          </cell>
        </row>
        <row r="2322">
          <cell r="A2322" t="str">
            <v>tous</v>
          </cell>
          <cell r="B2322" t="str">
            <v>tous</v>
          </cell>
          <cell r="C2322" t="str">
            <v>03-Pub-CHS</v>
          </cell>
          <cell r="D2322" t="str">
            <v>06_aides</v>
          </cell>
          <cell r="E2322" t="str">
            <v>tous</v>
          </cell>
          <cell r="F2322" t="str">
            <v>2001</v>
          </cell>
          <cell r="G2322">
            <v>232</v>
          </cell>
          <cell r="H2322">
            <v>6524</v>
          </cell>
          <cell r="I2322">
            <v>1103</v>
          </cell>
          <cell r="J2322">
            <v>7627</v>
          </cell>
          <cell r="K2322">
            <v>7381.14</v>
          </cell>
          <cell r="L2322">
            <v>1325</v>
          </cell>
          <cell r="M2322">
            <v>5199</v>
          </cell>
          <cell r="N2322">
            <v>56</v>
          </cell>
          <cell r="O2322">
            <v>1047</v>
          </cell>
          <cell r="P2322">
            <v>1369.76</v>
          </cell>
          <cell r="Q2322">
            <v>6011.38</v>
          </cell>
          <cell r="R2322">
            <v>7330.13</v>
          </cell>
          <cell r="S2322">
            <v>1381</v>
          </cell>
          <cell r="T2322">
            <v>6246</v>
          </cell>
        </row>
        <row r="2323">
          <cell r="A2323" t="str">
            <v>tous</v>
          </cell>
          <cell r="B2323" t="str">
            <v>tous</v>
          </cell>
          <cell r="C2323" t="str">
            <v>03-Pub-CHS</v>
          </cell>
          <cell r="D2323" t="str">
            <v>06_aides</v>
          </cell>
          <cell r="E2323" t="str">
            <v>tous</v>
          </cell>
          <cell r="F2323" t="str">
            <v>2002</v>
          </cell>
          <cell r="G2323">
            <v>236</v>
          </cell>
          <cell r="H2323">
            <v>7321</v>
          </cell>
          <cell r="I2323">
            <v>1046</v>
          </cell>
          <cell r="J2323">
            <v>8367</v>
          </cell>
          <cell r="K2323">
            <v>8133.42</v>
          </cell>
          <cell r="L2323">
            <v>1474</v>
          </cell>
          <cell r="M2323">
            <v>5847</v>
          </cell>
          <cell r="N2323">
            <v>60</v>
          </cell>
          <cell r="O2323">
            <v>986</v>
          </cell>
          <cell r="P2323">
            <v>1521.43</v>
          </cell>
          <cell r="Q2323">
            <v>6601.25</v>
          </cell>
          <cell r="R2323">
            <v>8253.5400000000009</v>
          </cell>
          <cell r="S2323">
            <v>1534</v>
          </cell>
          <cell r="T2323">
            <v>6833</v>
          </cell>
        </row>
        <row r="2324">
          <cell r="A2324" t="str">
            <v>tous</v>
          </cell>
          <cell r="B2324" t="str">
            <v>tous</v>
          </cell>
          <cell r="C2324" t="str">
            <v>03-Pub-CHS</v>
          </cell>
          <cell r="D2324" t="str">
            <v>06_aides</v>
          </cell>
          <cell r="E2324" t="str">
            <v>tous</v>
          </cell>
          <cell r="F2324" t="str">
            <v>2003</v>
          </cell>
          <cell r="G2324">
            <v>230</v>
          </cell>
          <cell r="H2324">
            <v>8123</v>
          </cell>
          <cell r="I2324">
            <v>1084</v>
          </cell>
          <cell r="J2324">
            <v>9207</v>
          </cell>
          <cell r="K2324">
            <v>8925.09</v>
          </cell>
          <cell r="L2324">
            <v>1658</v>
          </cell>
          <cell r="M2324">
            <v>6465</v>
          </cell>
          <cell r="N2324">
            <v>57</v>
          </cell>
          <cell r="O2324">
            <v>1027</v>
          </cell>
          <cell r="P2324">
            <v>1701.05</v>
          </cell>
          <cell r="Q2324">
            <v>7224.04</v>
          </cell>
          <cell r="R2324">
            <v>8959.4999999999927</v>
          </cell>
          <cell r="S2324">
            <v>1715</v>
          </cell>
          <cell r="T2324">
            <v>7492</v>
          </cell>
        </row>
        <row r="2325">
          <cell r="A2325" t="str">
            <v>tous</v>
          </cell>
          <cell r="B2325" t="str">
            <v>tous</v>
          </cell>
          <cell r="C2325" t="str">
            <v>03-Pub-CHS</v>
          </cell>
          <cell r="D2325" t="str">
            <v>07_ash</v>
          </cell>
          <cell r="E2325" t="str">
            <v>tous</v>
          </cell>
          <cell r="F2325" t="str">
            <v>1997</v>
          </cell>
          <cell r="G2325">
            <v>92</v>
          </cell>
          <cell r="H2325">
            <v>6037</v>
          </cell>
          <cell r="I2325">
            <v>727</v>
          </cell>
          <cell r="J2325">
            <v>6764</v>
          </cell>
          <cell r="K2325">
            <v>6544.56</v>
          </cell>
        </row>
        <row r="2326">
          <cell r="A2326" t="str">
            <v>tous</v>
          </cell>
          <cell r="B2326" t="str">
            <v>tous</v>
          </cell>
          <cell r="C2326" t="str">
            <v>03-Pub-CHS</v>
          </cell>
          <cell r="D2326" t="str">
            <v>07_ash</v>
          </cell>
          <cell r="E2326" t="str">
            <v>tous</v>
          </cell>
          <cell r="F2326" t="str">
            <v>1998</v>
          </cell>
          <cell r="G2326">
            <v>90</v>
          </cell>
          <cell r="H2326">
            <v>6010</v>
          </cell>
          <cell r="I2326">
            <v>784</v>
          </cell>
          <cell r="J2326">
            <v>6794</v>
          </cell>
          <cell r="K2326">
            <v>6558.13</v>
          </cell>
        </row>
        <row r="2327">
          <cell r="A2327" t="str">
            <v>tous</v>
          </cell>
          <cell r="B2327" t="str">
            <v>tous</v>
          </cell>
          <cell r="C2327" t="str">
            <v>03-Pub-CHS</v>
          </cell>
          <cell r="D2327" t="str">
            <v>07_ash</v>
          </cell>
          <cell r="E2327" t="str">
            <v>tous</v>
          </cell>
          <cell r="F2327" t="str">
            <v>1999</v>
          </cell>
          <cell r="G2327">
            <v>90</v>
          </cell>
          <cell r="H2327">
            <v>6167</v>
          </cell>
          <cell r="I2327">
            <v>876</v>
          </cell>
          <cell r="J2327">
            <v>7043</v>
          </cell>
          <cell r="K2327">
            <v>6783.9</v>
          </cell>
        </row>
        <row r="2328">
          <cell r="A2328" t="str">
            <v>tous</v>
          </cell>
          <cell r="B2328" t="str">
            <v>tous</v>
          </cell>
          <cell r="C2328" t="str">
            <v>03-Pub-CHS</v>
          </cell>
          <cell r="D2328" t="str">
            <v>07_ash</v>
          </cell>
          <cell r="E2328" t="str">
            <v>tous</v>
          </cell>
          <cell r="F2328" t="str">
            <v>2000</v>
          </cell>
          <cell r="G2328">
            <v>89</v>
          </cell>
          <cell r="H2328">
            <v>6173</v>
          </cell>
          <cell r="I2328">
            <v>897</v>
          </cell>
          <cell r="J2328">
            <v>7070</v>
          </cell>
          <cell r="K2328">
            <v>6809.46</v>
          </cell>
        </row>
        <row r="2329">
          <cell r="A2329" t="str">
            <v>tous</v>
          </cell>
          <cell r="B2329" t="str">
            <v>tous</v>
          </cell>
          <cell r="C2329" t="str">
            <v>03-Pub-CHS</v>
          </cell>
          <cell r="D2329" t="str">
            <v>07_ash</v>
          </cell>
          <cell r="E2329" t="str">
            <v>tous</v>
          </cell>
          <cell r="F2329" t="str">
            <v>2001</v>
          </cell>
          <cell r="G2329">
            <v>246</v>
          </cell>
          <cell r="H2329">
            <v>6212</v>
          </cell>
          <cell r="I2329">
            <v>892</v>
          </cell>
          <cell r="J2329">
            <v>7104</v>
          </cell>
          <cell r="K2329">
            <v>6838.24</v>
          </cell>
          <cell r="L2329">
            <v>780</v>
          </cell>
          <cell r="M2329">
            <v>5432</v>
          </cell>
          <cell r="N2329">
            <v>35</v>
          </cell>
          <cell r="O2329">
            <v>857</v>
          </cell>
          <cell r="P2329">
            <v>804.56</v>
          </cell>
          <cell r="Q2329">
            <v>6033.68</v>
          </cell>
          <cell r="R2329">
            <v>7087.44</v>
          </cell>
          <cell r="S2329">
            <v>815</v>
          </cell>
          <cell r="T2329">
            <v>6289</v>
          </cell>
        </row>
        <row r="2330">
          <cell r="A2330" t="str">
            <v>tous</v>
          </cell>
          <cell r="B2330" t="str">
            <v>tous</v>
          </cell>
          <cell r="C2330" t="str">
            <v>03-Pub-CHS</v>
          </cell>
          <cell r="D2330" t="str">
            <v>07_ash</v>
          </cell>
          <cell r="E2330" t="str">
            <v>tous</v>
          </cell>
          <cell r="F2330" t="str">
            <v>2002</v>
          </cell>
          <cell r="G2330">
            <v>248</v>
          </cell>
          <cell r="H2330">
            <v>6531</v>
          </cell>
          <cell r="I2330">
            <v>889</v>
          </cell>
          <cell r="J2330">
            <v>7420</v>
          </cell>
          <cell r="K2330">
            <v>7219.0000000000055</v>
          </cell>
          <cell r="L2330">
            <v>838</v>
          </cell>
          <cell r="M2330">
            <v>5693</v>
          </cell>
          <cell r="N2330">
            <v>37</v>
          </cell>
          <cell r="O2330">
            <v>852</v>
          </cell>
          <cell r="P2330">
            <v>862.29</v>
          </cell>
          <cell r="Q2330">
            <v>6297.11</v>
          </cell>
          <cell r="R2330">
            <v>7882.74</v>
          </cell>
          <cell r="S2330">
            <v>875</v>
          </cell>
          <cell r="T2330">
            <v>6545</v>
          </cell>
        </row>
        <row r="2331">
          <cell r="A2331" t="str">
            <v>tous</v>
          </cell>
          <cell r="B2331" t="str">
            <v>tous</v>
          </cell>
          <cell r="C2331" t="str">
            <v>03-Pub-CHS</v>
          </cell>
          <cell r="D2331" t="str">
            <v>07_ash</v>
          </cell>
          <cell r="E2331" t="str">
            <v>tous</v>
          </cell>
          <cell r="F2331" t="str">
            <v>2003</v>
          </cell>
          <cell r="G2331">
            <v>241</v>
          </cell>
          <cell r="H2331">
            <v>6954</v>
          </cell>
          <cell r="I2331">
            <v>834</v>
          </cell>
          <cell r="J2331">
            <v>7788</v>
          </cell>
          <cell r="K2331">
            <v>7548.07</v>
          </cell>
          <cell r="L2331">
            <v>870</v>
          </cell>
          <cell r="M2331">
            <v>6084</v>
          </cell>
          <cell r="N2331">
            <v>31</v>
          </cell>
          <cell r="O2331">
            <v>803</v>
          </cell>
          <cell r="P2331">
            <v>890.16</v>
          </cell>
          <cell r="Q2331">
            <v>6657.91</v>
          </cell>
          <cell r="R2331">
            <v>8236.2199999999993</v>
          </cell>
          <cell r="S2331">
            <v>901</v>
          </cell>
          <cell r="T2331">
            <v>6887</v>
          </cell>
        </row>
        <row r="2332">
          <cell r="A2332" t="str">
            <v>tous</v>
          </cell>
          <cell r="B2332" t="str">
            <v>tous</v>
          </cell>
          <cell r="C2332" t="str">
            <v>03-Pub-CHS</v>
          </cell>
          <cell r="D2332" t="str">
            <v>08_autres_soins</v>
          </cell>
          <cell r="E2332" t="str">
            <v>tous</v>
          </cell>
          <cell r="F2332" t="str">
            <v>1997</v>
          </cell>
          <cell r="G2332">
            <v>94</v>
          </cell>
          <cell r="H2332">
            <v>2795</v>
          </cell>
          <cell r="I2332">
            <v>1782</v>
          </cell>
          <cell r="J2332">
            <v>4577</v>
          </cell>
          <cell r="K2332">
            <v>3816.02</v>
          </cell>
        </row>
        <row r="2333">
          <cell r="A2333" t="str">
            <v>tous</v>
          </cell>
          <cell r="B2333" t="str">
            <v>tous</v>
          </cell>
          <cell r="C2333" t="str">
            <v>03-Pub-CHS</v>
          </cell>
          <cell r="D2333" t="str">
            <v>08_autres_soins</v>
          </cell>
          <cell r="E2333" t="str">
            <v>tous</v>
          </cell>
          <cell r="F2333" t="str">
            <v>1998</v>
          </cell>
          <cell r="G2333">
            <v>92</v>
          </cell>
          <cell r="H2333">
            <v>2765</v>
          </cell>
          <cell r="I2333">
            <v>1769</v>
          </cell>
          <cell r="J2333">
            <v>4534</v>
          </cell>
          <cell r="K2333">
            <v>3798.02</v>
          </cell>
        </row>
        <row r="2334">
          <cell r="A2334" t="str">
            <v>tous</v>
          </cell>
          <cell r="B2334" t="str">
            <v>tous</v>
          </cell>
          <cell r="C2334" t="str">
            <v>03-Pub-CHS</v>
          </cell>
          <cell r="D2334" t="str">
            <v>08_autres_soins</v>
          </cell>
          <cell r="E2334" t="str">
            <v>tous</v>
          </cell>
          <cell r="F2334" t="str">
            <v>1999</v>
          </cell>
          <cell r="G2334">
            <v>92</v>
          </cell>
          <cell r="H2334">
            <v>2782</v>
          </cell>
          <cell r="I2334">
            <v>1852</v>
          </cell>
          <cell r="J2334">
            <v>4634</v>
          </cell>
          <cell r="K2334">
            <v>3870.47</v>
          </cell>
        </row>
        <row r="2335">
          <cell r="A2335" t="str">
            <v>tous</v>
          </cell>
          <cell r="B2335" t="str">
            <v>tous</v>
          </cell>
          <cell r="C2335" t="str">
            <v>03-Pub-CHS</v>
          </cell>
          <cell r="D2335" t="str">
            <v>08_autres_soins</v>
          </cell>
          <cell r="E2335" t="str">
            <v>tous</v>
          </cell>
          <cell r="F2335" t="str">
            <v>2000</v>
          </cell>
          <cell r="G2335">
            <v>90</v>
          </cell>
          <cell r="H2335">
            <v>2895</v>
          </cell>
          <cell r="I2335">
            <v>1910</v>
          </cell>
          <cell r="J2335">
            <v>4805</v>
          </cell>
          <cell r="K2335">
            <v>4027.08</v>
          </cell>
        </row>
        <row r="2336">
          <cell r="A2336" t="str">
            <v>tous</v>
          </cell>
          <cell r="B2336" t="str">
            <v>tous</v>
          </cell>
          <cell r="C2336" t="str">
            <v>03-Pub-CHS</v>
          </cell>
          <cell r="D2336" t="str">
            <v>08_autres_soins</v>
          </cell>
          <cell r="E2336" t="str">
            <v>tous</v>
          </cell>
          <cell r="F2336" t="str">
            <v>2001</v>
          </cell>
          <cell r="G2336">
            <v>239</v>
          </cell>
          <cell r="H2336">
            <v>2980</v>
          </cell>
          <cell r="I2336">
            <v>1873</v>
          </cell>
          <cell r="J2336">
            <v>4853</v>
          </cell>
          <cell r="K2336">
            <v>4096.22</v>
          </cell>
          <cell r="L2336">
            <v>670</v>
          </cell>
          <cell r="M2336">
            <v>2310</v>
          </cell>
          <cell r="N2336">
            <v>275</v>
          </cell>
          <cell r="O2336">
            <v>1598</v>
          </cell>
          <cell r="P2336">
            <v>807.75</v>
          </cell>
          <cell r="Q2336">
            <v>3288.47</v>
          </cell>
          <cell r="R2336">
            <v>3914.54</v>
          </cell>
          <cell r="S2336">
            <v>945</v>
          </cell>
          <cell r="T2336">
            <v>3908</v>
          </cell>
        </row>
        <row r="2337">
          <cell r="A2337" t="str">
            <v>tous</v>
          </cell>
          <cell r="B2337" t="str">
            <v>tous</v>
          </cell>
          <cell r="C2337" t="str">
            <v>03-Pub-CHS</v>
          </cell>
          <cell r="D2337" t="str">
            <v>08_autres_soins</v>
          </cell>
          <cell r="E2337" t="str">
            <v>tous</v>
          </cell>
          <cell r="F2337" t="str">
            <v>2002</v>
          </cell>
          <cell r="G2337">
            <v>247</v>
          </cell>
          <cell r="H2337">
            <v>3204</v>
          </cell>
          <cell r="I2337">
            <v>1873</v>
          </cell>
          <cell r="J2337">
            <v>5077</v>
          </cell>
          <cell r="K2337">
            <v>4318.2299999999996</v>
          </cell>
          <cell r="L2337">
            <v>688</v>
          </cell>
          <cell r="M2337">
            <v>2516</v>
          </cell>
          <cell r="N2337">
            <v>304</v>
          </cell>
          <cell r="O2337">
            <v>1569</v>
          </cell>
          <cell r="P2337">
            <v>841.21</v>
          </cell>
          <cell r="Q2337">
            <v>3477.02</v>
          </cell>
          <cell r="R2337">
            <v>4397.34</v>
          </cell>
          <cell r="S2337">
            <v>992</v>
          </cell>
          <cell r="T2337">
            <v>4085</v>
          </cell>
        </row>
        <row r="2338">
          <cell r="A2338" t="str">
            <v>tous</v>
          </cell>
          <cell r="B2338" t="str">
            <v>tous</v>
          </cell>
          <cell r="C2338" t="str">
            <v>03-Pub-CHS</v>
          </cell>
          <cell r="D2338" t="str">
            <v>08_autres_soins</v>
          </cell>
          <cell r="E2338" t="str">
            <v>tous</v>
          </cell>
          <cell r="F2338" t="str">
            <v>2003</v>
          </cell>
          <cell r="G2338">
            <v>230</v>
          </cell>
          <cell r="H2338">
            <v>3406</v>
          </cell>
          <cell r="I2338">
            <v>1864</v>
          </cell>
          <cell r="J2338">
            <v>5270</v>
          </cell>
          <cell r="K2338">
            <v>4502.3</v>
          </cell>
          <cell r="L2338">
            <v>731</v>
          </cell>
          <cell r="M2338">
            <v>2675</v>
          </cell>
          <cell r="N2338">
            <v>289</v>
          </cell>
          <cell r="O2338">
            <v>1575</v>
          </cell>
          <cell r="P2338">
            <v>866.04</v>
          </cell>
          <cell r="Q2338">
            <v>3636.26</v>
          </cell>
          <cell r="R2338">
            <v>4495.55</v>
          </cell>
          <cell r="S2338">
            <v>1020</v>
          </cell>
          <cell r="T2338">
            <v>4250</v>
          </cell>
        </row>
        <row r="2339">
          <cell r="A2339" t="str">
            <v>tous</v>
          </cell>
          <cell r="B2339" t="str">
            <v>tous</v>
          </cell>
          <cell r="C2339" t="str">
            <v>03-Pub-CHS</v>
          </cell>
          <cell r="D2339" t="str">
            <v>09_educ_soc</v>
          </cell>
          <cell r="E2339" t="str">
            <v>tous</v>
          </cell>
          <cell r="F2339" t="str">
            <v>1997</v>
          </cell>
          <cell r="G2339">
            <v>94</v>
          </cell>
          <cell r="H2339">
            <v>2188</v>
          </cell>
          <cell r="I2339">
            <v>736</v>
          </cell>
          <cell r="J2339">
            <v>2924</v>
          </cell>
          <cell r="K2339">
            <v>2701.01</v>
          </cell>
        </row>
        <row r="2340">
          <cell r="A2340" t="str">
            <v>tous</v>
          </cell>
          <cell r="B2340" t="str">
            <v>tous</v>
          </cell>
          <cell r="C2340" t="str">
            <v>03-Pub-CHS</v>
          </cell>
          <cell r="D2340" t="str">
            <v>09_educ_soc</v>
          </cell>
          <cell r="E2340" t="str">
            <v>tous</v>
          </cell>
          <cell r="F2340" t="str">
            <v>1998</v>
          </cell>
          <cell r="G2340">
            <v>92</v>
          </cell>
          <cell r="H2340">
            <v>2199</v>
          </cell>
          <cell r="I2340">
            <v>761</v>
          </cell>
          <cell r="J2340">
            <v>2960</v>
          </cell>
          <cell r="K2340">
            <v>2739.53</v>
          </cell>
        </row>
        <row r="2341">
          <cell r="A2341" t="str">
            <v>tous</v>
          </cell>
          <cell r="B2341" t="str">
            <v>tous</v>
          </cell>
          <cell r="C2341" t="str">
            <v>03-Pub-CHS</v>
          </cell>
          <cell r="D2341" t="str">
            <v>09_educ_soc</v>
          </cell>
          <cell r="E2341" t="str">
            <v>tous</v>
          </cell>
          <cell r="F2341" t="str">
            <v>1999</v>
          </cell>
          <cell r="G2341">
            <v>92</v>
          </cell>
          <cell r="H2341">
            <v>2243</v>
          </cell>
          <cell r="I2341">
            <v>826</v>
          </cell>
          <cell r="J2341">
            <v>3069</v>
          </cell>
          <cell r="K2341">
            <v>2856.76</v>
          </cell>
        </row>
        <row r="2342">
          <cell r="A2342" t="str">
            <v>tous</v>
          </cell>
          <cell r="B2342" t="str">
            <v>tous</v>
          </cell>
          <cell r="C2342" t="str">
            <v>03-Pub-CHS</v>
          </cell>
          <cell r="D2342" t="str">
            <v>09_educ_soc</v>
          </cell>
          <cell r="E2342" t="str">
            <v>tous</v>
          </cell>
          <cell r="F2342" t="str">
            <v>2000</v>
          </cell>
          <cell r="G2342">
            <v>90</v>
          </cell>
          <cell r="H2342">
            <v>2252</v>
          </cell>
          <cell r="I2342">
            <v>818</v>
          </cell>
          <cell r="J2342">
            <v>3070</v>
          </cell>
          <cell r="K2342">
            <v>2860.81</v>
          </cell>
        </row>
        <row r="2343">
          <cell r="A2343" t="str">
            <v>tous</v>
          </cell>
          <cell r="B2343" t="str">
            <v>tous</v>
          </cell>
          <cell r="C2343" t="str">
            <v>03-Pub-CHS</v>
          </cell>
          <cell r="D2343" t="str">
            <v>09_educ_soc</v>
          </cell>
          <cell r="E2343" t="str">
            <v>tous</v>
          </cell>
          <cell r="F2343" t="str">
            <v>2001</v>
          </cell>
          <cell r="G2343">
            <v>208</v>
          </cell>
          <cell r="H2343">
            <v>2317</v>
          </cell>
          <cell r="I2343">
            <v>834</v>
          </cell>
          <cell r="J2343">
            <v>3151</v>
          </cell>
          <cell r="K2343">
            <v>2936.45</v>
          </cell>
          <cell r="L2343">
            <v>512</v>
          </cell>
          <cell r="M2343">
            <v>1805</v>
          </cell>
          <cell r="N2343">
            <v>54</v>
          </cell>
          <cell r="O2343">
            <v>780</v>
          </cell>
          <cell r="P2343">
            <v>546.07000000000005</v>
          </cell>
          <cell r="Q2343">
            <v>2390.38</v>
          </cell>
          <cell r="R2343">
            <v>2797.81</v>
          </cell>
          <cell r="S2343">
            <v>566</v>
          </cell>
          <cell r="T2343">
            <v>2585</v>
          </cell>
        </row>
        <row r="2344">
          <cell r="A2344" t="str">
            <v>tous</v>
          </cell>
          <cell r="B2344" t="str">
            <v>tous</v>
          </cell>
          <cell r="C2344" t="str">
            <v>03-Pub-CHS</v>
          </cell>
          <cell r="D2344" t="str">
            <v>09_educ_soc</v>
          </cell>
          <cell r="E2344" t="str">
            <v>tous</v>
          </cell>
          <cell r="F2344" t="str">
            <v>2002</v>
          </cell>
          <cell r="G2344">
            <v>221</v>
          </cell>
          <cell r="H2344">
            <v>2473</v>
          </cell>
          <cell r="I2344">
            <v>766</v>
          </cell>
          <cell r="J2344">
            <v>3239</v>
          </cell>
          <cell r="K2344">
            <v>3033.73</v>
          </cell>
          <cell r="L2344">
            <v>539</v>
          </cell>
          <cell r="M2344">
            <v>1934</v>
          </cell>
          <cell r="N2344">
            <v>57</v>
          </cell>
          <cell r="O2344">
            <v>709</v>
          </cell>
          <cell r="P2344">
            <v>572.61</v>
          </cell>
          <cell r="Q2344">
            <v>2461.12</v>
          </cell>
          <cell r="R2344">
            <v>3006.26</v>
          </cell>
          <cell r="S2344">
            <v>596</v>
          </cell>
          <cell r="T2344">
            <v>2643</v>
          </cell>
        </row>
        <row r="2345">
          <cell r="A2345" t="str">
            <v>tous</v>
          </cell>
          <cell r="B2345" t="str">
            <v>tous</v>
          </cell>
          <cell r="C2345" t="str">
            <v>03-Pub-CHS</v>
          </cell>
          <cell r="D2345" t="str">
            <v>09_educ_soc</v>
          </cell>
          <cell r="E2345" t="str">
            <v>tous</v>
          </cell>
          <cell r="F2345" t="str">
            <v>2003</v>
          </cell>
          <cell r="G2345">
            <v>219</v>
          </cell>
          <cell r="H2345">
            <v>2615</v>
          </cell>
          <cell r="I2345">
            <v>774</v>
          </cell>
          <cell r="J2345">
            <v>3389</v>
          </cell>
          <cell r="K2345">
            <v>3192.78</v>
          </cell>
          <cell r="L2345">
            <v>549</v>
          </cell>
          <cell r="M2345">
            <v>2066</v>
          </cell>
          <cell r="N2345">
            <v>48</v>
          </cell>
          <cell r="O2345">
            <v>726</v>
          </cell>
          <cell r="P2345">
            <v>576.51</v>
          </cell>
          <cell r="Q2345">
            <v>2616.27</v>
          </cell>
          <cell r="R2345">
            <v>3082.11</v>
          </cell>
          <cell r="S2345">
            <v>597</v>
          </cell>
          <cell r="T2345">
            <v>2792</v>
          </cell>
        </row>
        <row r="2346">
          <cell r="A2346" t="str">
            <v>tous</v>
          </cell>
          <cell r="B2346" t="str">
            <v>tous</v>
          </cell>
          <cell r="C2346" t="str">
            <v>03-Pub-CHS</v>
          </cell>
          <cell r="D2346" t="str">
            <v>10_medtech</v>
          </cell>
          <cell r="E2346" t="str">
            <v>tous</v>
          </cell>
          <cell r="F2346" t="str">
            <v>1997</v>
          </cell>
          <cell r="G2346">
            <v>92</v>
          </cell>
          <cell r="H2346">
            <v>626</v>
          </cell>
          <cell r="I2346">
            <v>165</v>
          </cell>
          <cell r="J2346">
            <v>791</v>
          </cell>
          <cell r="K2346">
            <v>749.85</v>
          </cell>
        </row>
        <row r="2347">
          <cell r="A2347" t="str">
            <v>tous</v>
          </cell>
          <cell r="B2347" t="str">
            <v>tous</v>
          </cell>
          <cell r="C2347" t="str">
            <v>03-Pub-CHS</v>
          </cell>
          <cell r="D2347" t="str">
            <v>10_medtech</v>
          </cell>
          <cell r="E2347" t="str">
            <v>tous</v>
          </cell>
          <cell r="F2347" t="str">
            <v>1998</v>
          </cell>
          <cell r="G2347">
            <v>90</v>
          </cell>
          <cell r="H2347">
            <v>603</v>
          </cell>
          <cell r="I2347">
            <v>168</v>
          </cell>
          <cell r="J2347">
            <v>771</v>
          </cell>
          <cell r="K2347">
            <v>729.85</v>
          </cell>
        </row>
        <row r="2348">
          <cell r="A2348" t="str">
            <v>tous</v>
          </cell>
          <cell r="B2348" t="str">
            <v>tous</v>
          </cell>
          <cell r="C2348" t="str">
            <v>03-Pub-CHS</v>
          </cell>
          <cell r="D2348" t="str">
            <v>10_medtech</v>
          </cell>
          <cell r="E2348" t="str">
            <v>tous</v>
          </cell>
          <cell r="F2348" t="str">
            <v>1999</v>
          </cell>
          <cell r="G2348">
            <v>90</v>
          </cell>
          <cell r="H2348">
            <v>608</v>
          </cell>
          <cell r="I2348">
            <v>160</v>
          </cell>
          <cell r="J2348">
            <v>768</v>
          </cell>
          <cell r="K2348">
            <v>727.03</v>
          </cell>
        </row>
        <row r="2349">
          <cell r="A2349" t="str">
            <v>tous</v>
          </cell>
          <cell r="B2349" t="str">
            <v>tous</v>
          </cell>
          <cell r="C2349" t="str">
            <v>03-Pub-CHS</v>
          </cell>
          <cell r="D2349" t="str">
            <v>10_medtech</v>
          </cell>
          <cell r="E2349" t="str">
            <v>tous</v>
          </cell>
          <cell r="F2349" t="str">
            <v>2000</v>
          </cell>
          <cell r="G2349">
            <v>89</v>
          </cell>
          <cell r="H2349">
            <v>565</v>
          </cell>
          <cell r="I2349">
            <v>162</v>
          </cell>
          <cell r="J2349">
            <v>727</v>
          </cell>
          <cell r="K2349">
            <v>686.31</v>
          </cell>
        </row>
        <row r="2350">
          <cell r="A2350" t="str">
            <v>tous</v>
          </cell>
          <cell r="B2350" t="str">
            <v>tous</v>
          </cell>
          <cell r="C2350" t="str">
            <v>03-Pub-CHS</v>
          </cell>
          <cell r="D2350" t="str">
            <v>10_medtech</v>
          </cell>
          <cell r="E2350" t="str">
            <v>tous</v>
          </cell>
          <cell r="F2350" t="str">
            <v>2001</v>
          </cell>
          <cell r="G2350">
            <v>167</v>
          </cell>
          <cell r="H2350">
            <v>557</v>
          </cell>
          <cell r="I2350">
            <v>159</v>
          </cell>
          <cell r="J2350">
            <v>716</v>
          </cell>
          <cell r="K2350">
            <v>680.38</v>
          </cell>
          <cell r="L2350">
            <v>162</v>
          </cell>
          <cell r="M2350">
            <v>395</v>
          </cell>
          <cell r="N2350">
            <v>15</v>
          </cell>
          <cell r="O2350">
            <v>144</v>
          </cell>
          <cell r="P2350">
            <v>175</v>
          </cell>
          <cell r="Q2350">
            <v>505.38</v>
          </cell>
          <cell r="R2350">
            <v>671.21</v>
          </cell>
          <cell r="S2350">
            <v>177</v>
          </cell>
          <cell r="T2350">
            <v>539</v>
          </cell>
        </row>
        <row r="2351">
          <cell r="A2351" t="str">
            <v>tous</v>
          </cell>
          <cell r="B2351" t="str">
            <v>tous</v>
          </cell>
          <cell r="C2351" t="str">
            <v>03-Pub-CHS</v>
          </cell>
          <cell r="D2351" t="str">
            <v>10_medtech</v>
          </cell>
          <cell r="E2351" t="str">
            <v>tous</v>
          </cell>
          <cell r="F2351" t="str">
            <v>2002</v>
          </cell>
          <cell r="G2351">
            <v>170</v>
          </cell>
          <cell r="H2351">
            <v>584</v>
          </cell>
          <cell r="I2351">
            <v>133</v>
          </cell>
          <cell r="J2351">
            <v>717</v>
          </cell>
          <cell r="K2351">
            <v>685.17</v>
          </cell>
          <cell r="L2351">
            <v>177</v>
          </cell>
          <cell r="M2351">
            <v>407</v>
          </cell>
          <cell r="N2351">
            <v>2</v>
          </cell>
          <cell r="O2351">
            <v>131</v>
          </cell>
          <cell r="P2351">
            <v>178</v>
          </cell>
          <cell r="Q2351">
            <v>507.17</v>
          </cell>
          <cell r="R2351">
            <v>690.63</v>
          </cell>
          <cell r="S2351">
            <v>179</v>
          </cell>
          <cell r="T2351">
            <v>538</v>
          </cell>
        </row>
        <row r="2352">
          <cell r="A2352" t="str">
            <v>tous</v>
          </cell>
          <cell r="B2352" t="str">
            <v>tous</v>
          </cell>
          <cell r="C2352" t="str">
            <v>03-Pub-CHS</v>
          </cell>
          <cell r="D2352" t="str">
            <v>10_medtech</v>
          </cell>
          <cell r="E2352" t="str">
            <v>tous</v>
          </cell>
          <cell r="F2352" t="str">
            <v>2003</v>
          </cell>
          <cell r="G2352">
            <v>174</v>
          </cell>
          <cell r="H2352">
            <v>575</v>
          </cell>
          <cell r="I2352">
            <v>154</v>
          </cell>
          <cell r="J2352">
            <v>729</v>
          </cell>
          <cell r="K2352">
            <v>686.67</v>
          </cell>
          <cell r="L2352">
            <v>164</v>
          </cell>
          <cell r="M2352">
            <v>411</v>
          </cell>
          <cell r="N2352">
            <v>6</v>
          </cell>
          <cell r="O2352">
            <v>148</v>
          </cell>
          <cell r="P2352">
            <v>166.85</v>
          </cell>
          <cell r="Q2352">
            <v>519.82000000000005</v>
          </cell>
          <cell r="R2352">
            <v>688.46</v>
          </cell>
          <cell r="S2352">
            <v>170</v>
          </cell>
          <cell r="T2352">
            <v>559</v>
          </cell>
        </row>
        <row r="2353">
          <cell r="A2353" t="str">
            <v>tous</v>
          </cell>
          <cell r="B2353" t="str">
            <v>tous</v>
          </cell>
          <cell r="C2353" t="str">
            <v>03-Pub-CHS</v>
          </cell>
          <cell r="D2353" t="str">
            <v>11_techn</v>
          </cell>
          <cell r="E2353" t="str">
            <v>tous</v>
          </cell>
          <cell r="F2353" t="str">
            <v>1997</v>
          </cell>
          <cell r="G2353">
            <v>94</v>
          </cell>
          <cell r="H2353">
            <v>10620</v>
          </cell>
          <cell r="I2353">
            <v>773</v>
          </cell>
          <cell r="J2353">
            <v>11393</v>
          </cell>
          <cell r="K2353">
            <v>11123.85</v>
          </cell>
        </row>
        <row r="2354">
          <cell r="A2354" t="str">
            <v>tous</v>
          </cell>
          <cell r="B2354" t="str">
            <v>tous</v>
          </cell>
          <cell r="C2354" t="str">
            <v>03-Pub-CHS</v>
          </cell>
          <cell r="D2354" t="str">
            <v>11_techn</v>
          </cell>
          <cell r="E2354" t="str">
            <v>tous</v>
          </cell>
          <cell r="F2354" t="str">
            <v>1998</v>
          </cell>
          <cell r="G2354">
            <v>92</v>
          </cell>
          <cell r="H2354">
            <v>10363</v>
          </cell>
          <cell r="I2354">
            <v>786</v>
          </cell>
          <cell r="J2354">
            <v>11149</v>
          </cell>
          <cell r="K2354">
            <v>10867.39</v>
          </cell>
        </row>
        <row r="2355">
          <cell r="A2355" t="str">
            <v>tous</v>
          </cell>
          <cell r="B2355" t="str">
            <v>tous</v>
          </cell>
          <cell r="C2355" t="str">
            <v>03-Pub-CHS</v>
          </cell>
          <cell r="D2355" t="str">
            <v>11_techn</v>
          </cell>
          <cell r="E2355" t="str">
            <v>tous</v>
          </cell>
          <cell r="F2355" t="str">
            <v>1999</v>
          </cell>
          <cell r="G2355">
            <v>92</v>
          </cell>
          <cell r="H2355">
            <v>10219</v>
          </cell>
          <cell r="I2355">
            <v>761</v>
          </cell>
          <cell r="J2355">
            <v>10980</v>
          </cell>
          <cell r="K2355">
            <v>10725.71</v>
          </cell>
        </row>
        <row r="2356">
          <cell r="A2356" t="str">
            <v>tous</v>
          </cell>
          <cell r="B2356" t="str">
            <v>tous</v>
          </cell>
          <cell r="C2356" t="str">
            <v>03-Pub-CHS</v>
          </cell>
          <cell r="D2356" t="str">
            <v>11_techn</v>
          </cell>
          <cell r="E2356" t="str">
            <v>tous</v>
          </cell>
          <cell r="F2356" t="str">
            <v>2000</v>
          </cell>
          <cell r="G2356">
            <v>90</v>
          </cell>
          <cell r="H2356">
            <v>10003</v>
          </cell>
          <cell r="I2356">
            <v>732</v>
          </cell>
          <cell r="J2356">
            <v>10735</v>
          </cell>
          <cell r="K2356">
            <v>10497.63</v>
          </cell>
        </row>
        <row r="2357">
          <cell r="A2357" t="str">
            <v>tous</v>
          </cell>
          <cell r="B2357" t="str">
            <v>tous</v>
          </cell>
          <cell r="C2357" t="str">
            <v>03-Pub-CHS</v>
          </cell>
          <cell r="D2357" t="str">
            <v>11_techn</v>
          </cell>
          <cell r="E2357" t="str">
            <v>tous</v>
          </cell>
          <cell r="F2357" t="str">
            <v>2001</v>
          </cell>
          <cell r="G2357">
            <v>249</v>
          </cell>
          <cell r="H2357">
            <v>9798</v>
          </cell>
          <cell r="I2357">
            <v>742</v>
          </cell>
          <cell r="J2357">
            <v>10540</v>
          </cell>
          <cell r="K2357">
            <v>10302.99</v>
          </cell>
          <cell r="L2357">
            <v>7108</v>
          </cell>
          <cell r="M2357">
            <v>2690</v>
          </cell>
          <cell r="N2357">
            <v>192</v>
          </cell>
          <cell r="O2357">
            <v>550</v>
          </cell>
          <cell r="P2357">
            <v>7232.41</v>
          </cell>
          <cell r="Q2357">
            <v>3070.58</v>
          </cell>
          <cell r="R2357">
            <v>9779.5</v>
          </cell>
          <cell r="S2357">
            <v>7300</v>
          </cell>
          <cell r="T2357">
            <v>3240</v>
          </cell>
        </row>
        <row r="2358">
          <cell r="A2358" t="str">
            <v>tous</v>
          </cell>
          <cell r="B2358" t="str">
            <v>tous</v>
          </cell>
          <cell r="C2358" t="str">
            <v>03-Pub-CHS</v>
          </cell>
          <cell r="D2358" t="str">
            <v>11_techn</v>
          </cell>
          <cell r="E2358" t="str">
            <v>tous</v>
          </cell>
          <cell r="F2358" t="str">
            <v>2002</v>
          </cell>
          <cell r="G2358">
            <v>258</v>
          </cell>
          <cell r="H2358">
            <v>9620</v>
          </cell>
          <cell r="I2358">
            <v>685</v>
          </cell>
          <cell r="J2358">
            <v>10305</v>
          </cell>
          <cell r="K2358">
            <v>10086.1</v>
          </cell>
          <cell r="L2358">
            <v>7273</v>
          </cell>
          <cell r="M2358">
            <v>2347</v>
          </cell>
          <cell r="N2358">
            <v>206</v>
          </cell>
          <cell r="O2358">
            <v>479</v>
          </cell>
          <cell r="P2358">
            <v>7404.52</v>
          </cell>
          <cell r="Q2358">
            <v>2681.58</v>
          </cell>
          <cell r="R2358">
            <v>10593.04</v>
          </cell>
          <cell r="S2358">
            <v>7479</v>
          </cell>
          <cell r="T2358">
            <v>2826</v>
          </cell>
        </row>
        <row r="2359">
          <cell r="A2359" t="str">
            <v>tous</v>
          </cell>
          <cell r="B2359" t="str">
            <v>tous</v>
          </cell>
          <cell r="C2359" t="str">
            <v>03-Pub-CHS</v>
          </cell>
          <cell r="D2359" t="str">
            <v>11_techn</v>
          </cell>
          <cell r="E2359" t="str">
            <v>tous</v>
          </cell>
          <cell r="F2359" t="str">
            <v>2003</v>
          </cell>
          <cell r="G2359">
            <v>248</v>
          </cell>
          <cell r="H2359">
            <v>9813</v>
          </cell>
          <cell r="I2359">
            <v>752</v>
          </cell>
          <cell r="J2359">
            <v>10565</v>
          </cell>
          <cell r="K2359">
            <v>10283.290000000001</v>
          </cell>
          <cell r="L2359">
            <v>7418</v>
          </cell>
          <cell r="M2359">
            <v>2395</v>
          </cell>
          <cell r="N2359">
            <v>268</v>
          </cell>
          <cell r="O2359">
            <v>484</v>
          </cell>
          <cell r="P2359">
            <v>7563.61</v>
          </cell>
          <cell r="Q2359">
            <v>2719.68</v>
          </cell>
          <cell r="R2359">
            <v>10508.46</v>
          </cell>
          <cell r="S2359">
            <v>7686</v>
          </cell>
          <cell r="T2359">
            <v>2879</v>
          </cell>
        </row>
        <row r="2360">
          <cell r="A2360" t="str">
            <v>tous</v>
          </cell>
          <cell r="B2360" t="str">
            <v>tous</v>
          </cell>
          <cell r="C2360" t="str">
            <v>03-Pub-CHS</v>
          </cell>
          <cell r="D2360" t="str">
            <v>12_total</v>
          </cell>
          <cell r="E2360" t="str">
            <v>tous</v>
          </cell>
          <cell r="F2360" t="str">
            <v>1997</v>
          </cell>
          <cell r="G2360">
            <v>94</v>
          </cell>
          <cell r="H2360">
            <v>68459</v>
          </cell>
          <cell r="I2360">
            <v>12465</v>
          </cell>
          <cell r="J2360">
            <v>80924</v>
          </cell>
          <cell r="K2360">
            <v>77434.16</v>
          </cell>
        </row>
        <row r="2361">
          <cell r="A2361" t="str">
            <v>tous</v>
          </cell>
          <cell r="B2361" t="str">
            <v>tous</v>
          </cell>
          <cell r="C2361" t="str">
            <v>03-Pub-CHS</v>
          </cell>
          <cell r="D2361" t="str">
            <v>12_total</v>
          </cell>
          <cell r="E2361" t="str">
            <v>tous</v>
          </cell>
          <cell r="F2361" t="str">
            <v>1998</v>
          </cell>
          <cell r="G2361">
            <v>92</v>
          </cell>
          <cell r="H2361">
            <v>67220</v>
          </cell>
          <cell r="I2361">
            <v>12904</v>
          </cell>
          <cell r="J2361">
            <v>80124</v>
          </cell>
          <cell r="K2361">
            <v>76579.73</v>
          </cell>
        </row>
        <row r="2362">
          <cell r="A2362" t="str">
            <v>tous</v>
          </cell>
          <cell r="B2362" t="str">
            <v>tous</v>
          </cell>
          <cell r="C2362" t="str">
            <v>03-Pub-CHS</v>
          </cell>
          <cell r="D2362" t="str">
            <v>12_total</v>
          </cell>
          <cell r="E2362" t="str">
            <v>tous</v>
          </cell>
          <cell r="F2362" t="str">
            <v>1999</v>
          </cell>
          <cell r="G2362">
            <v>92</v>
          </cell>
          <cell r="H2362">
            <v>67636</v>
          </cell>
          <cell r="I2362">
            <v>13377</v>
          </cell>
          <cell r="J2362">
            <v>81013</v>
          </cell>
          <cell r="K2362">
            <v>77441.22</v>
          </cell>
        </row>
        <row r="2363">
          <cell r="A2363" t="str">
            <v>tous</v>
          </cell>
          <cell r="B2363" t="str">
            <v>tous</v>
          </cell>
          <cell r="C2363" t="str">
            <v>03-Pub-CHS</v>
          </cell>
          <cell r="D2363" t="str">
            <v>12_total</v>
          </cell>
          <cell r="E2363" t="str">
            <v>tous</v>
          </cell>
          <cell r="F2363" t="str">
            <v>2000</v>
          </cell>
          <cell r="G2363">
            <v>90</v>
          </cell>
          <cell r="H2363">
            <v>67435</v>
          </cell>
          <cell r="I2363">
            <v>13534</v>
          </cell>
          <cell r="J2363">
            <v>80969</v>
          </cell>
          <cell r="K2363">
            <v>77430.2</v>
          </cell>
        </row>
        <row r="2364">
          <cell r="A2364" t="str">
            <v>tous</v>
          </cell>
          <cell r="B2364" t="str">
            <v>tous</v>
          </cell>
          <cell r="C2364" t="str">
            <v>03-Pub-CHS</v>
          </cell>
          <cell r="D2364" t="str">
            <v>12_total</v>
          </cell>
          <cell r="E2364" t="str">
            <v>tous</v>
          </cell>
          <cell r="F2364" t="str">
            <v>2001</v>
          </cell>
          <cell r="G2364">
            <v>261</v>
          </cell>
          <cell r="H2364">
            <v>67733</v>
          </cell>
          <cell r="I2364">
            <v>13478</v>
          </cell>
          <cell r="J2364">
            <v>81211</v>
          </cell>
          <cell r="K2364">
            <v>77693.03</v>
          </cell>
          <cell r="L2364">
            <v>22311</v>
          </cell>
          <cell r="M2364">
            <v>45422</v>
          </cell>
          <cell r="N2364">
            <v>1247</v>
          </cell>
          <cell r="O2364">
            <v>12231</v>
          </cell>
          <cell r="P2364">
            <v>23156.26</v>
          </cell>
          <cell r="Q2364">
            <v>54536.77</v>
          </cell>
          <cell r="R2364">
            <v>75216.78</v>
          </cell>
          <cell r="S2364">
            <v>23558</v>
          </cell>
          <cell r="T2364">
            <v>57653</v>
          </cell>
        </row>
        <row r="2365">
          <cell r="A2365" t="str">
            <v>tous</v>
          </cell>
          <cell r="B2365" t="str">
            <v>tous</v>
          </cell>
          <cell r="C2365" t="str">
            <v>03-Pub-CHS</v>
          </cell>
          <cell r="D2365" t="str">
            <v>12_total</v>
          </cell>
          <cell r="E2365" t="str">
            <v>tous</v>
          </cell>
          <cell r="F2365" t="str">
            <v>2002</v>
          </cell>
          <cell r="G2365">
            <v>260</v>
          </cell>
          <cell r="H2365">
            <v>69507</v>
          </cell>
          <cell r="I2365">
            <v>12488</v>
          </cell>
          <cell r="J2365">
            <v>81995</v>
          </cell>
          <cell r="K2365">
            <v>78728.95</v>
          </cell>
          <cell r="L2365">
            <v>22611</v>
          </cell>
          <cell r="M2365">
            <v>46896</v>
          </cell>
          <cell r="N2365">
            <v>1255</v>
          </cell>
          <cell r="O2365">
            <v>11233</v>
          </cell>
          <cell r="P2365">
            <v>23430.53</v>
          </cell>
          <cell r="Q2365">
            <v>55232.58</v>
          </cell>
          <cell r="R2365">
            <v>80326.537999999971</v>
          </cell>
          <cell r="S2365">
            <v>23866</v>
          </cell>
          <cell r="T2365">
            <v>58129</v>
          </cell>
        </row>
        <row r="2366">
          <cell r="A2366" t="str">
            <v>tous</v>
          </cell>
          <cell r="B2366" t="str">
            <v>tous</v>
          </cell>
          <cell r="C2366" t="str">
            <v>03-Pub-CHS</v>
          </cell>
          <cell r="D2366" t="str">
            <v>12_total</v>
          </cell>
          <cell r="E2366" t="str">
            <v>tous</v>
          </cell>
          <cell r="F2366" t="str">
            <v>2003</v>
          </cell>
          <cell r="G2366">
            <v>250</v>
          </cell>
          <cell r="H2366">
            <v>71048</v>
          </cell>
          <cell r="I2366">
            <v>12727</v>
          </cell>
          <cell r="J2366">
            <v>83775</v>
          </cell>
          <cell r="K2366">
            <v>80193.100000000006</v>
          </cell>
          <cell r="L2366">
            <v>22596</v>
          </cell>
          <cell r="M2366">
            <v>48452</v>
          </cell>
          <cell r="N2366">
            <v>1313</v>
          </cell>
          <cell r="O2366">
            <v>11414</v>
          </cell>
          <cell r="P2366">
            <v>23393.03</v>
          </cell>
          <cell r="Q2366">
            <v>56800.07</v>
          </cell>
          <cell r="R2366">
            <v>81524.589999999924</v>
          </cell>
          <cell r="S2366">
            <v>23909</v>
          </cell>
          <cell r="T2366">
            <v>59866</v>
          </cell>
        </row>
        <row r="2367">
          <cell r="A2367" t="str">
            <v>tous</v>
          </cell>
          <cell r="B2367" t="str">
            <v>tous</v>
          </cell>
          <cell r="C2367" t="str">
            <v>04-Pub-HL</v>
          </cell>
          <cell r="D2367" t="str">
            <v>01_adm</v>
          </cell>
          <cell r="E2367" t="str">
            <v>tous</v>
          </cell>
          <cell r="F2367" t="str">
            <v>1997</v>
          </cell>
          <cell r="G2367">
            <v>343</v>
          </cell>
          <cell r="H2367">
            <v>1944</v>
          </cell>
          <cell r="I2367">
            <v>565</v>
          </cell>
          <cell r="J2367">
            <v>2509</v>
          </cell>
          <cell r="K2367">
            <v>2324.91</v>
          </cell>
        </row>
        <row r="2368">
          <cell r="A2368" t="str">
            <v>tous</v>
          </cell>
          <cell r="B2368" t="str">
            <v>tous</v>
          </cell>
          <cell r="C2368" t="str">
            <v>04-Pub-HL</v>
          </cell>
          <cell r="D2368" t="str">
            <v>01_adm</v>
          </cell>
          <cell r="E2368" t="str">
            <v>tous</v>
          </cell>
          <cell r="F2368" t="str">
            <v>1998</v>
          </cell>
          <cell r="G2368">
            <v>349</v>
          </cell>
          <cell r="H2368">
            <v>1982</v>
          </cell>
          <cell r="I2368">
            <v>616</v>
          </cell>
          <cell r="J2368">
            <v>2598</v>
          </cell>
          <cell r="K2368">
            <v>2391.4699999999998</v>
          </cell>
        </row>
        <row r="2369">
          <cell r="A2369" t="str">
            <v>tous</v>
          </cell>
          <cell r="B2369" t="str">
            <v>tous</v>
          </cell>
          <cell r="C2369" t="str">
            <v>04-Pub-HL</v>
          </cell>
          <cell r="D2369" t="str">
            <v>01_adm</v>
          </cell>
          <cell r="E2369" t="str">
            <v>tous</v>
          </cell>
          <cell r="F2369" t="str">
            <v>1999</v>
          </cell>
          <cell r="G2369">
            <v>350</v>
          </cell>
          <cell r="H2369">
            <v>2051</v>
          </cell>
          <cell r="I2369">
            <v>632</v>
          </cell>
          <cell r="J2369">
            <v>2683</v>
          </cell>
          <cell r="K2369">
            <v>2474.54</v>
          </cell>
        </row>
        <row r="2370">
          <cell r="A2370" t="str">
            <v>tous</v>
          </cell>
          <cell r="B2370" t="str">
            <v>tous</v>
          </cell>
          <cell r="C2370" t="str">
            <v>04-Pub-HL</v>
          </cell>
          <cell r="D2370" t="str">
            <v>01_adm</v>
          </cell>
          <cell r="E2370" t="str">
            <v>tous</v>
          </cell>
          <cell r="F2370" t="str">
            <v>2000</v>
          </cell>
          <cell r="G2370">
            <v>354</v>
          </cell>
          <cell r="H2370">
            <v>2062</v>
          </cell>
          <cell r="I2370">
            <v>682</v>
          </cell>
          <cell r="J2370">
            <v>2744</v>
          </cell>
          <cell r="K2370">
            <v>2522.5700000000002</v>
          </cell>
        </row>
        <row r="2371">
          <cell r="A2371" t="str">
            <v>tous</v>
          </cell>
          <cell r="B2371" t="str">
            <v>tous</v>
          </cell>
          <cell r="C2371" t="str">
            <v>04-Pub-HL</v>
          </cell>
          <cell r="D2371" t="str">
            <v>01_adm</v>
          </cell>
          <cell r="E2371" t="str">
            <v>tous</v>
          </cell>
          <cell r="F2371" t="str">
            <v>2001</v>
          </cell>
          <cell r="G2371">
            <v>680</v>
          </cell>
          <cell r="H2371">
            <v>2120</v>
          </cell>
          <cell r="I2371">
            <v>685</v>
          </cell>
          <cell r="J2371">
            <v>2805</v>
          </cell>
          <cell r="K2371">
            <v>2575.42</v>
          </cell>
          <cell r="L2371">
            <v>441</v>
          </cell>
          <cell r="M2371">
            <v>1679</v>
          </cell>
          <cell r="N2371">
            <v>56</v>
          </cell>
          <cell r="O2371">
            <v>629</v>
          </cell>
          <cell r="P2371">
            <v>463.24</v>
          </cell>
          <cell r="Q2371">
            <v>2112.1799999999998</v>
          </cell>
          <cell r="R2371">
            <v>2462.62</v>
          </cell>
          <cell r="S2371">
            <v>497</v>
          </cell>
          <cell r="T2371">
            <v>2308</v>
          </cell>
        </row>
        <row r="2372">
          <cell r="A2372" t="str">
            <v>tous</v>
          </cell>
          <cell r="B2372" t="str">
            <v>tous</v>
          </cell>
          <cell r="C2372" t="str">
            <v>04-Pub-HL</v>
          </cell>
          <cell r="D2372" t="str">
            <v>01_adm</v>
          </cell>
          <cell r="E2372" t="str">
            <v>tous</v>
          </cell>
          <cell r="F2372" t="str">
            <v>2002</v>
          </cell>
          <cell r="G2372">
            <v>704</v>
          </cell>
          <cell r="H2372">
            <v>2231</v>
          </cell>
          <cell r="I2372">
            <v>627</v>
          </cell>
          <cell r="J2372">
            <v>2858</v>
          </cell>
          <cell r="K2372">
            <v>2646</v>
          </cell>
          <cell r="L2372">
            <v>428</v>
          </cell>
          <cell r="M2372">
            <v>1803</v>
          </cell>
          <cell r="N2372">
            <v>56</v>
          </cell>
          <cell r="O2372">
            <v>571</v>
          </cell>
          <cell r="P2372">
            <v>450.04</v>
          </cell>
          <cell r="Q2372">
            <v>2195.96</v>
          </cell>
          <cell r="R2372">
            <v>15293.073999999999</v>
          </cell>
          <cell r="S2372">
            <v>484</v>
          </cell>
          <cell r="T2372">
            <v>2374</v>
          </cell>
        </row>
        <row r="2373">
          <cell r="A2373" t="str">
            <v>tous</v>
          </cell>
          <cell r="B2373" t="str">
            <v>tous</v>
          </cell>
          <cell r="C2373" t="str">
            <v>04-Pub-HL</v>
          </cell>
          <cell r="D2373" t="str">
            <v>01_adm</v>
          </cell>
          <cell r="E2373" t="str">
            <v>tous</v>
          </cell>
          <cell r="F2373" t="str">
            <v>2003</v>
          </cell>
          <cell r="G2373">
            <v>729</v>
          </cell>
          <cell r="H2373">
            <v>2315</v>
          </cell>
          <cell r="I2373">
            <v>630</v>
          </cell>
          <cell r="J2373">
            <v>2945</v>
          </cell>
          <cell r="K2373">
            <v>2727.29</v>
          </cell>
          <cell r="L2373">
            <v>435</v>
          </cell>
          <cell r="M2373">
            <v>1880</v>
          </cell>
          <cell r="N2373">
            <v>54</v>
          </cell>
          <cell r="O2373">
            <v>576</v>
          </cell>
          <cell r="P2373">
            <v>454.22</v>
          </cell>
          <cell r="Q2373">
            <v>2273.0700000000002</v>
          </cell>
          <cell r="R2373">
            <v>2776.13</v>
          </cell>
          <cell r="S2373">
            <v>489</v>
          </cell>
          <cell r="T2373">
            <v>2456</v>
          </cell>
        </row>
        <row r="2374">
          <cell r="A2374" t="str">
            <v>tous</v>
          </cell>
          <cell r="B2374" t="str">
            <v>tous</v>
          </cell>
          <cell r="C2374" t="str">
            <v>04-Pub-HL</v>
          </cell>
          <cell r="D2374" t="str">
            <v>02_s_soins</v>
          </cell>
          <cell r="E2374" t="str">
            <v>tous</v>
          </cell>
          <cell r="F2374" t="str">
            <v>1997</v>
          </cell>
          <cell r="G2374">
            <v>343</v>
          </cell>
          <cell r="H2374">
            <v>18547</v>
          </cell>
          <cell r="I2374">
            <v>5550</v>
          </cell>
          <cell r="J2374">
            <v>24097</v>
          </cell>
          <cell r="K2374">
            <v>22303.449989999997</v>
          </cell>
        </row>
        <row r="2375">
          <cell r="A2375" t="str">
            <v>tous</v>
          </cell>
          <cell r="B2375" t="str">
            <v>tous</v>
          </cell>
          <cell r="C2375" t="str">
            <v>04-Pub-HL</v>
          </cell>
          <cell r="D2375" t="str">
            <v>02_s_soins</v>
          </cell>
          <cell r="E2375" t="str">
            <v>tous</v>
          </cell>
          <cell r="F2375" t="str">
            <v>1998</v>
          </cell>
          <cell r="G2375">
            <v>349</v>
          </cell>
          <cell r="H2375">
            <v>18842</v>
          </cell>
          <cell r="I2375">
            <v>6311</v>
          </cell>
          <cell r="J2375">
            <v>25153</v>
          </cell>
          <cell r="K2375">
            <v>23143.87998999999</v>
          </cell>
        </row>
        <row r="2376">
          <cell r="A2376" t="str">
            <v>tous</v>
          </cell>
          <cell r="B2376" t="str">
            <v>tous</v>
          </cell>
          <cell r="C2376" t="str">
            <v>04-Pub-HL</v>
          </cell>
          <cell r="D2376" t="str">
            <v>02_s_soins</v>
          </cell>
          <cell r="E2376" t="str">
            <v>tous</v>
          </cell>
          <cell r="F2376" t="str">
            <v>1999</v>
          </cell>
          <cell r="G2376">
            <v>350</v>
          </cell>
          <cell r="H2376">
            <v>19035</v>
          </cell>
          <cell r="I2376">
            <v>6886</v>
          </cell>
          <cell r="J2376">
            <v>25921</v>
          </cell>
          <cell r="K2376">
            <v>23820.169989999995</v>
          </cell>
        </row>
        <row r="2377">
          <cell r="A2377" t="str">
            <v>tous</v>
          </cell>
          <cell r="B2377" t="str">
            <v>tous</v>
          </cell>
          <cell r="C2377" t="str">
            <v>04-Pub-HL</v>
          </cell>
          <cell r="D2377" t="str">
            <v>02_s_soins</v>
          </cell>
          <cell r="E2377" t="str">
            <v>tous</v>
          </cell>
          <cell r="F2377" t="str">
            <v>2000</v>
          </cell>
          <cell r="G2377">
            <v>355</v>
          </cell>
          <cell r="H2377">
            <v>19507</v>
          </cell>
          <cell r="I2377">
            <v>7527</v>
          </cell>
          <cell r="J2377">
            <v>27034</v>
          </cell>
          <cell r="K2377">
            <v>24701.94</v>
          </cell>
        </row>
        <row r="2378">
          <cell r="A2378" t="str">
            <v>tous</v>
          </cell>
          <cell r="B2378" t="str">
            <v>tous</v>
          </cell>
          <cell r="C2378" t="str">
            <v>04-Pub-HL</v>
          </cell>
          <cell r="D2378" t="str">
            <v>02_s_soins</v>
          </cell>
          <cell r="E2378" t="str">
            <v>tous</v>
          </cell>
          <cell r="F2378" t="str">
            <v>2001</v>
          </cell>
          <cell r="G2378">
            <v>939</v>
          </cell>
          <cell r="H2378">
            <v>19942</v>
          </cell>
          <cell r="I2378">
            <v>7508</v>
          </cell>
          <cell r="J2378">
            <v>27450</v>
          </cell>
          <cell r="K2378">
            <v>25203.84</v>
          </cell>
          <cell r="L2378">
            <v>1544</v>
          </cell>
          <cell r="M2378">
            <v>18398</v>
          </cell>
          <cell r="N2378">
            <v>247</v>
          </cell>
          <cell r="O2378">
            <v>7261</v>
          </cell>
          <cell r="P2378">
            <v>1683.7</v>
          </cell>
          <cell r="Q2378">
            <v>23520.14</v>
          </cell>
          <cell r="R2378">
            <v>25602.71</v>
          </cell>
          <cell r="S2378">
            <v>1791</v>
          </cell>
          <cell r="T2378">
            <v>25659</v>
          </cell>
        </row>
        <row r="2379">
          <cell r="A2379" t="str">
            <v>tous</v>
          </cell>
          <cell r="B2379" t="str">
            <v>tous</v>
          </cell>
          <cell r="C2379" t="str">
            <v>04-Pub-HL</v>
          </cell>
          <cell r="D2379" t="str">
            <v>02_s_soins</v>
          </cell>
          <cell r="E2379" t="str">
            <v>tous</v>
          </cell>
          <cell r="F2379" t="str">
            <v>2002</v>
          </cell>
          <cell r="G2379">
            <v>952</v>
          </cell>
          <cell r="H2379">
            <v>21285</v>
          </cell>
          <cell r="I2379">
            <v>7405</v>
          </cell>
          <cell r="J2379">
            <v>28690</v>
          </cell>
          <cell r="K2379">
            <v>26505.048000000021</v>
          </cell>
          <cell r="L2379">
            <v>1609</v>
          </cell>
          <cell r="M2379">
            <v>19676</v>
          </cell>
          <cell r="N2379">
            <v>242</v>
          </cell>
          <cell r="O2379">
            <v>7163</v>
          </cell>
          <cell r="P2379">
            <v>1743.18</v>
          </cell>
          <cell r="Q2379">
            <v>24747.828000000027</v>
          </cell>
          <cell r="R2379">
            <v>221032.21869999991</v>
          </cell>
          <cell r="S2379">
            <v>1851</v>
          </cell>
          <cell r="T2379">
            <v>26839</v>
          </cell>
        </row>
        <row r="2380">
          <cell r="A2380" t="str">
            <v>tous</v>
          </cell>
          <cell r="B2380" t="str">
            <v>tous</v>
          </cell>
          <cell r="C2380" t="str">
            <v>04-Pub-HL</v>
          </cell>
          <cell r="D2380" t="str">
            <v>02_s_soins</v>
          </cell>
          <cell r="E2380" t="str">
            <v>tous</v>
          </cell>
          <cell r="F2380" t="str">
            <v>2003</v>
          </cell>
          <cell r="G2380">
            <v>963</v>
          </cell>
          <cell r="H2380">
            <v>22340</v>
          </cell>
          <cell r="I2380">
            <v>7568</v>
          </cell>
          <cell r="J2380">
            <v>29908</v>
          </cell>
          <cell r="K2380">
            <v>27600.959999999999</v>
          </cell>
          <cell r="L2380">
            <v>1662</v>
          </cell>
          <cell r="M2380">
            <v>20678</v>
          </cell>
          <cell r="N2380">
            <v>228</v>
          </cell>
          <cell r="O2380">
            <v>7340</v>
          </cell>
          <cell r="P2380">
            <v>1773.48</v>
          </cell>
          <cell r="Q2380">
            <v>25827.48</v>
          </cell>
          <cell r="R2380">
            <v>30304.400000000001</v>
          </cell>
          <cell r="S2380">
            <v>1890</v>
          </cell>
          <cell r="T2380">
            <v>28018</v>
          </cell>
        </row>
        <row r="2381">
          <cell r="A2381" t="str">
            <v>tous</v>
          </cell>
          <cell r="B2381" t="str">
            <v>tous</v>
          </cell>
          <cell r="C2381" t="str">
            <v>04-Pub-HL</v>
          </cell>
          <cell r="D2381" t="str">
            <v>03_sagfem</v>
          </cell>
          <cell r="E2381" t="str">
            <v>tous</v>
          </cell>
          <cell r="F2381" t="str">
            <v>1997</v>
          </cell>
          <cell r="G2381">
            <v>5</v>
          </cell>
          <cell r="H2381">
            <v>2</v>
          </cell>
          <cell r="I2381">
            <v>2</v>
          </cell>
          <cell r="J2381">
            <v>4</v>
          </cell>
          <cell r="K2381">
            <v>3</v>
          </cell>
        </row>
        <row r="2382">
          <cell r="A2382" t="str">
            <v>tous</v>
          </cell>
          <cell r="B2382" t="str">
            <v>tous</v>
          </cell>
          <cell r="C2382" t="str">
            <v>04-Pub-HL</v>
          </cell>
          <cell r="D2382" t="str">
            <v>03_sagfem</v>
          </cell>
          <cell r="E2382" t="str">
            <v>tous</v>
          </cell>
          <cell r="F2382" t="str">
            <v>1998</v>
          </cell>
          <cell r="G2382">
            <v>4</v>
          </cell>
          <cell r="H2382">
            <v>2</v>
          </cell>
          <cell r="I2382">
            <v>2</v>
          </cell>
          <cell r="J2382">
            <v>4</v>
          </cell>
          <cell r="K2382">
            <v>3</v>
          </cell>
        </row>
        <row r="2383">
          <cell r="A2383" t="str">
            <v>tous</v>
          </cell>
          <cell r="B2383" t="str">
            <v>tous</v>
          </cell>
          <cell r="C2383" t="str">
            <v>04-Pub-HL</v>
          </cell>
          <cell r="D2383" t="str">
            <v>03_sagfem</v>
          </cell>
          <cell r="E2383" t="str">
            <v>tous</v>
          </cell>
          <cell r="F2383" t="str">
            <v>1999</v>
          </cell>
          <cell r="G2383">
            <v>3</v>
          </cell>
          <cell r="H2383">
            <v>1</v>
          </cell>
          <cell r="I2383">
            <v>2</v>
          </cell>
          <cell r="J2383">
            <v>3</v>
          </cell>
          <cell r="K2383">
            <v>2</v>
          </cell>
        </row>
        <row r="2384">
          <cell r="A2384" t="str">
            <v>tous</v>
          </cell>
          <cell r="B2384" t="str">
            <v>tous</v>
          </cell>
          <cell r="C2384" t="str">
            <v>04-Pub-HL</v>
          </cell>
          <cell r="D2384" t="str">
            <v>03_sagfem</v>
          </cell>
          <cell r="E2384" t="str">
            <v>tous</v>
          </cell>
          <cell r="F2384" t="str">
            <v>2000</v>
          </cell>
          <cell r="G2384">
            <v>3</v>
          </cell>
          <cell r="H2384">
            <v>2</v>
          </cell>
          <cell r="I2384">
            <v>1</v>
          </cell>
          <cell r="J2384">
            <v>3</v>
          </cell>
          <cell r="K2384">
            <v>2.8</v>
          </cell>
        </row>
        <row r="2385">
          <cell r="A2385" t="str">
            <v>tous</v>
          </cell>
          <cell r="B2385" t="str">
            <v>tous</v>
          </cell>
          <cell r="C2385" t="str">
            <v>04-Pub-HL</v>
          </cell>
          <cell r="D2385" t="str">
            <v>03_sagfem</v>
          </cell>
          <cell r="E2385" t="str">
            <v>tous</v>
          </cell>
          <cell r="F2385" t="str">
            <v>2001</v>
          </cell>
          <cell r="G2385">
            <v>18</v>
          </cell>
          <cell r="H2385">
            <v>2</v>
          </cell>
          <cell r="I2385">
            <v>1</v>
          </cell>
          <cell r="J2385">
            <v>3</v>
          </cell>
          <cell r="K2385">
            <v>2.8</v>
          </cell>
          <cell r="L2385">
            <v>0</v>
          </cell>
          <cell r="M2385">
            <v>2</v>
          </cell>
          <cell r="N2385">
            <v>0</v>
          </cell>
          <cell r="O2385">
            <v>1</v>
          </cell>
          <cell r="P2385">
            <v>0</v>
          </cell>
          <cell r="Q2385">
            <v>2.8</v>
          </cell>
          <cell r="R2385">
            <v>1.8</v>
          </cell>
          <cell r="S2385">
            <v>0</v>
          </cell>
          <cell r="T2385">
            <v>3</v>
          </cell>
        </row>
        <row r="2386">
          <cell r="A2386" t="str">
            <v>tous</v>
          </cell>
          <cell r="B2386" t="str">
            <v>tous</v>
          </cell>
          <cell r="C2386" t="str">
            <v>04-Pub-HL</v>
          </cell>
          <cell r="D2386" t="str">
            <v>03_sagfem</v>
          </cell>
          <cell r="E2386" t="str">
            <v>tous</v>
          </cell>
          <cell r="F2386" t="str">
            <v>2002</v>
          </cell>
          <cell r="G2386">
            <v>4</v>
          </cell>
          <cell r="H2386">
            <v>1</v>
          </cell>
          <cell r="I2386">
            <v>2</v>
          </cell>
          <cell r="J2386">
            <v>3</v>
          </cell>
          <cell r="K2386">
            <v>2</v>
          </cell>
          <cell r="L2386">
            <v>0</v>
          </cell>
          <cell r="M2386">
            <v>1</v>
          </cell>
          <cell r="N2386">
            <v>0</v>
          </cell>
          <cell r="O2386">
            <v>2</v>
          </cell>
          <cell r="P2386">
            <v>0</v>
          </cell>
          <cell r="Q2386">
            <v>2</v>
          </cell>
          <cell r="R2386">
            <v>2</v>
          </cell>
          <cell r="S2386">
            <v>0</v>
          </cell>
          <cell r="T2386">
            <v>3</v>
          </cell>
        </row>
        <row r="2387">
          <cell r="A2387" t="str">
            <v>tous</v>
          </cell>
          <cell r="B2387" t="str">
            <v>tous</v>
          </cell>
          <cell r="C2387" t="str">
            <v>04-Pub-HL</v>
          </cell>
          <cell r="D2387" t="str">
            <v>03_sagfem</v>
          </cell>
          <cell r="E2387" t="str">
            <v>tous</v>
          </cell>
          <cell r="F2387" t="str">
            <v>2003</v>
          </cell>
          <cell r="G2387">
            <v>4</v>
          </cell>
          <cell r="H2387">
            <v>1</v>
          </cell>
          <cell r="I2387">
            <v>2</v>
          </cell>
          <cell r="J2387">
            <v>3</v>
          </cell>
          <cell r="K2387">
            <v>2.11</v>
          </cell>
          <cell r="M2387">
            <v>1</v>
          </cell>
          <cell r="N2387">
            <v>1</v>
          </cell>
          <cell r="O2387">
            <v>1</v>
          </cell>
          <cell r="P2387">
            <v>0.25</v>
          </cell>
          <cell r="Q2387">
            <v>1.86</v>
          </cell>
          <cell r="R2387">
            <v>2</v>
          </cell>
          <cell r="S2387">
            <v>1</v>
          </cell>
          <cell r="T2387">
            <v>2</v>
          </cell>
        </row>
        <row r="2388">
          <cell r="A2388" t="str">
            <v>tous</v>
          </cell>
          <cell r="B2388" t="str">
            <v>tous</v>
          </cell>
          <cell r="C2388" t="str">
            <v>04-Pub-HL</v>
          </cell>
          <cell r="D2388" t="str">
            <v>04_encad</v>
          </cell>
          <cell r="E2388" t="str">
            <v>tous</v>
          </cell>
          <cell r="F2388" t="str">
            <v>1997</v>
          </cell>
          <cell r="G2388">
            <v>315</v>
          </cell>
          <cell r="H2388">
            <v>560</v>
          </cell>
          <cell r="I2388">
            <v>70</v>
          </cell>
          <cell r="J2388">
            <v>630</v>
          </cell>
          <cell r="K2388">
            <v>615.33000000000004</v>
          </cell>
        </row>
        <row r="2389">
          <cell r="A2389" t="str">
            <v>tous</v>
          </cell>
          <cell r="B2389" t="str">
            <v>tous</v>
          </cell>
          <cell r="C2389" t="str">
            <v>04-Pub-HL</v>
          </cell>
          <cell r="D2389" t="str">
            <v>04_encad</v>
          </cell>
          <cell r="E2389" t="str">
            <v>tous</v>
          </cell>
          <cell r="F2389" t="str">
            <v>1998</v>
          </cell>
          <cell r="G2389">
            <v>322</v>
          </cell>
          <cell r="H2389">
            <v>581</v>
          </cell>
          <cell r="I2389">
            <v>82</v>
          </cell>
          <cell r="J2389">
            <v>663</v>
          </cell>
          <cell r="K2389">
            <v>645.83000000000004</v>
          </cell>
        </row>
        <row r="2390">
          <cell r="A2390" t="str">
            <v>tous</v>
          </cell>
          <cell r="B2390" t="str">
            <v>tous</v>
          </cell>
          <cell r="C2390" t="str">
            <v>04-Pub-HL</v>
          </cell>
          <cell r="D2390" t="str">
            <v>04_encad</v>
          </cell>
          <cell r="E2390" t="str">
            <v>tous</v>
          </cell>
          <cell r="F2390" t="str">
            <v>1999</v>
          </cell>
          <cell r="G2390">
            <v>328</v>
          </cell>
          <cell r="H2390">
            <v>591</v>
          </cell>
          <cell r="I2390">
            <v>93</v>
          </cell>
          <cell r="J2390">
            <v>684</v>
          </cell>
          <cell r="K2390">
            <v>661.74</v>
          </cell>
        </row>
        <row r="2391">
          <cell r="A2391" t="str">
            <v>tous</v>
          </cell>
          <cell r="B2391" t="str">
            <v>tous</v>
          </cell>
          <cell r="C2391" t="str">
            <v>04-Pub-HL</v>
          </cell>
          <cell r="D2391" t="str">
            <v>04_encad</v>
          </cell>
          <cell r="E2391" t="str">
            <v>tous</v>
          </cell>
          <cell r="F2391" t="str">
            <v>2000</v>
          </cell>
          <cell r="G2391">
            <v>335</v>
          </cell>
          <cell r="H2391">
            <v>626</v>
          </cell>
          <cell r="I2391">
            <v>88</v>
          </cell>
          <cell r="J2391">
            <v>714</v>
          </cell>
          <cell r="K2391">
            <v>696.11</v>
          </cell>
        </row>
        <row r="2392">
          <cell r="A2392" t="str">
            <v>tous</v>
          </cell>
          <cell r="B2392" t="str">
            <v>tous</v>
          </cell>
          <cell r="C2392" t="str">
            <v>04-Pub-HL</v>
          </cell>
          <cell r="D2392" t="str">
            <v>04_encad</v>
          </cell>
          <cell r="E2392" t="str">
            <v>tous</v>
          </cell>
          <cell r="F2392" t="str">
            <v>2001</v>
          </cell>
          <cell r="G2392">
            <v>363</v>
          </cell>
          <cell r="H2392">
            <v>643</v>
          </cell>
          <cell r="I2392">
            <v>91</v>
          </cell>
          <cell r="J2392">
            <v>734</v>
          </cell>
          <cell r="K2392">
            <v>711.16</v>
          </cell>
          <cell r="L2392">
            <v>56</v>
          </cell>
          <cell r="M2392">
            <v>587</v>
          </cell>
          <cell r="N2392">
            <v>3</v>
          </cell>
          <cell r="O2392">
            <v>88</v>
          </cell>
          <cell r="P2392">
            <v>57.8</v>
          </cell>
          <cell r="Q2392">
            <v>653.36</v>
          </cell>
          <cell r="R2392">
            <v>647.89</v>
          </cell>
          <cell r="S2392">
            <v>59</v>
          </cell>
          <cell r="T2392">
            <v>675</v>
          </cell>
        </row>
        <row r="2393">
          <cell r="A2393" t="str">
            <v>tous</v>
          </cell>
          <cell r="B2393" t="str">
            <v>tous</v>
          </cell>
          <cell r="C2393" t="str">
            <v>04-Pub-HL</v>
          </cell>
          <cell r="D2393" t="str">
            <v>04_encad</v>
          </cell>
          <cell r="E2393" t="str">
            <v>tous</v>
          </cell>
          <cell r="F2393" t="str">
            <v>2002</v>
          </cell>
          <cell r="G2393">
            <v>353</v>
          </cell>
          <cell r="H2393">
            <v>660</v>
          </cell>
          <cell r="I2393">
            <v>78</v>
          </cell>
          <cell r="J2393">
            <v>738</v>
          </cell>
          <cell r="K2393">
            <v>717.93</v>
          </cell>
          <cell r="L2393">
            <v>57</v>
          </cell>
          <cell r="M2393">
            <v>603</v>
          </cell>
          <cell r="N2393">
            <v>0</v>
          </cell>
          <cell r="O2393">
            <v>78</v>
          </cell>
          <cell r="P2393">
            <v>57</v>
          </cell>
          <cell r="Q2393">
            <v>660.93</v>
          </cell>
          <cell r="R2393">
            <v>10420.57</v>
          </cell>
          <cell r="S2393">
            <v>57</v>
          </cell>
          <cell r="T2393">
            <v>681</v>
          </cell>
        </row>
        <row r="2394">
          <cell r="A2394" t="str">
            <v>tous</v>
          </cell>
          <cell r="B2394" t="str">
            <v>tous</v>
          </cell>
          <cell r="C2394" t="str">
            <v>04-Pub-HL</v>
          </cell>
          <cell r="D2394" t="str">
            <v>04_encad</v>
          </cell>
          <cell r="E2394" t="str">
            <v>tous</v>
          </cell>
          <cell r="F2394" t="str">
            <v>2003</v>
          </cell>
          <cell r="G2394">
            <v>350</v>
          </cell>
          <cell r="H2394">
            <v>636</v>
          </cell>
          <cell r="I2394">
            <v>63</v>
          </cell>
          <cell r="J2394">
            <v>699</v>
          </cell>
          <cell r="K2394">
            <v>682.43</v>
          </cell>
          <cell r="L2394">
            <v>59</v>
          </cell>
          <cell r="M2394">
            <v>577</v>
          </cell>
          <cell r="N2394">
            <v>0</v>
          </cell>
          <cell r="O2394">
            <v>63</v>
          </cell>
          <cell r="P2394">
            <v>59</v>
          </cell>
          <cell r="Q2394">
            <v>623.42999999999995</v>
          </cell>
          <cell r="R2394">
            <v>690.71</v>
          </cell>
          <cell r="S2394">
            <v>59</v>
          </cell>
          <cell r="T2394">
            <v>640</v>
          </cell>
        </row>
        <row r="2395">
          <cell r="A2395" t="str">
            <v>tous</v>
          </cell>
          <cell r="B2395" t="str">
            <v>tous</v>
          </cell>
          <cell r="C2395" t="str">
            <v>04-Pub-HL</v>
          </cell>
          <cell r="D2395" t="str">
            <v>05_infirm</v>
          </cell>
          <cell r="E2395" t="str">
            <v>tous</v>
          </cell>
          <cell r="F2395" t="str">
            <v>1997</v>
          </cell>
          <cell r="G2395">
            <v>343</v>
          </cell>
          <cell r="H2395">
            <v>2709</v>
          </cell>
          <cell r="I2395">
            <v>1317</v>
          </cell>
          <cell r="J2395">
            <v>4026</v>
          </cell>
          <cell r="K2395">
            <v>3613.05</v>
          </cell>
        </row>
        <row r="2396">
          <cell r="A2396" t="str">
            <v>tous</v>
          </cell>
          <cell r="B2396" t="str">
            <v>tous</v>
          </cell>
          <cell r="C2396" t="str">
            <v>04-Pub-HL</v>
          </cell>
          <cell r="D2396" t="str">
            <v>05_infirm</v>
          </cell>
          <cell r="E2396" t="str">
            <v>tous</v>
          </cell>
          <cell r="F2396" t="str">
            <v>1998</v>
          </cell>
          <cell r="G2396">
            <v>349</v>
          </cell>
          <cell r="H2396">
            <v>2823</v>
          </cell>
          <cell r="I2396">
            <v>1475</v>
          </cell>
          <cell r="J2396">
            <v>4298</v>
          </cell>
          <cell r="K2396">
            <v>3847.02</v>
          </cell>
        </row>
        <row r="2397">
          <cell r="A2397" t="str">
            <v>tous</v>
          </cell>
          <cell r="B2397" t="str">
            <v>tous</v>
          </cell>
          <cell r="C2397" t="str">
            <v>04-Pub-HL</v>
          </cell>
          <cell r="D2397" t="str">
            <v>05_infirm</v>
          </cell>
          <cell r="E2397" t="str">
            <v>tous</v>
          </cell>
          <cell r="F2397" t="str">
            <v>1999</v>
          </cell>
          <cell r="G2397">
            <v>350</v>
          </cell>
          <cell r="H2397">
            <v>2851</v>
          </cell>
          <cell r="I2397">
            <v>1550</v>
          </cell>
          <cell r="J2397">
            <v>4401</v>
          </cell>
          <cell r="K2397">
            <v>3950.54</v>
          </cell>
        </row>
        <row r="2398">
          <cell r="A2398" t="str">
            <v>tous</v>
          </cell>
          <cell r="B2398" t="str">
            <v>tous</v>
          </cell>
          <cell r="C2398" t="str">
            <v>04-Pub-HL</v>
          </cell>
          <cell r="D2398" t="str">
            <v>05_infirm</v>
          </cell>
          <cell r="E2398" t="str">
            <v>tous</v>
          </cell>
          <cell r="F2398" t="str">
            <v>2000</v>
          </cell>
          <cell r="G2398">
            <v>355</v>
          </cell>
          <cell r="H2398">
            <v>2985</v>
          </cell>
          <cell r="I2398">
            <v>1623</v>
          </cell>
          <cell r="J2398">
            <v>4608</v>
          </cell>
          <cell r="K2398">
            <v>4122.87</v>
          </cell>
        </row>
        <row r="2399">
          <cell r="A2399" t="str">
            <v>tous</v>
          </cell>
          <cell r="B2399" t="str">
            <v>tous</v>
          </cell>
          <cell r="C2399" t="str">
            <v>04-Pub-HL</v>
          </cell>
          <cell r="D2399" t="str">
            <v>05_infirm</v>
          </cell>
          <cell r="E2399" t="str">
            <v>tous</v>
          </cell>
          <cell r="F2399" t="str">
            <v>2001</v>
          </cell>
          <cell r="G2399">
            <v>757</v>
          </cell>
          <cell r="H2399">
            <v>3109</v>
          </cell>
          <cell r="I2399">
            <v>1616</v>
          </cell>
          <cell r="J2399">
            <v>4725</v>
          </cell>
          <cell r="K2399">
            <v>4271.38</v>
          </cell>
          <cell r="L2399">
            <v>226</v>
          </cell>
          <cell r="M2399">
            <v>2883</v>
          </cell>
          <cell r="N2399">
            <v>37</v>
          </cell>
          <cell r="O2399">
            <v>1579</v>
          </cell>
          <cell r="P2399">
            <v>255.95</v>
          </cell>
          <cell r="Q2399">
            <v>4015.43</v>
          </cell>
          <cell r="R2399">
            <v>4150.62</v>
          </cell>
          <cell r="S2399">
            <v>263</v>
          </cell>
          <cell r="T2399">
            <v>4462</v>
          </cell>
        </row>
        <row r="2400">
          <cell r="A2400" t="str">
            <v>tous</v>
          </cell>
          <cell r="B2400" t="str">
            <v>tous</v>
          </cell>
          <cell r="C2400" t="str">
            <v>04-Pub-HL</v>
          </cell>
          <cell r="D2400" t="str">
            <v>05_infirm</v>
          </cell>
          <cell r="E2400" t="str">
            <v>tous</v>
          </cell>
          <cell r="F2400" t="str">
            <v>2002</v>
          </cell>
          <cell r="G2400">
            <v>742</v>
          </cell>
          <cell r="H2400">
            <v>3313</v>
          </cell>
          <cell r="I2400">
            <v>1544</v>
          </cell>
          <cell r="J2400">
            <v>4857</v>
          </cell>
          <cell r="K2400">
            <v>4428.58</v>
          </cell>
          <cell r="L2400">
            <v>247</v>
          </cell>
          <cell r="M2400">
            <v>3066</v>
          </cell>
          <cell r="N2400">
            <v>33</v>
          </cell>
          <cell r="O2400">
            <v>1511</v>
          </cell>
          <cell r="P2400">
            <v>270.54000000000002</v>
          </cell>
          <cell r="Q2400">
            <v>4158.04</v>
          </cell>
          <cell r="R2400">
            <v>42060.084499999997</v>
          </cell>
          <cell r="S2400">
            <v>280</v>
          </cell>
          <cell r="T2400">
            <v>4577</v>
          </cell>
        </row>
        <row r="2401">
          <cell r="A2401" t="str">
            <v>tous</v>
          </cell>
          <cell r="B2401" t="str">
            <v>tous</v>
          </cell>
          <cell r="C2401" t="str">
            <v>04-Pub-HL</v>
          </cell>
          <cell r="D2401" t="str">
            <v>05_infirm</v>
          </cell>
          <cell r="E2401" t="str">
            <v>tous</v>
          </cell>
          <cell r="F2401" t="str">
            <v>2003</v>
          </cell>
          <cell r="G2401">
            <v>757</v>
          </cell>
          <cell r="H2401">
            <v>3502</v>
          </cell>
          <cell r="I2401">
            <v>1595</v>
          </cell>
          <cell r="J2401">
            <v>5097</v>
          </cell>
          <cell r="K2401">
            <v>4646.22</v>
          </cell>
          <cell r="L2401">
            <v>276</v>
          </cell>
          <cell r="M2401">
            <v>3226</v>
          </cell>
          <cell r="N2401">
            <v>21</v>
          </cell>
          <cell r="O2401">
            <v>1574</v>
          </cell>
          <cell r="P2401">
            <v>290.38</v>
          </cell>
          <cell r="Q2401">
            <v>4355.84</v>
          </cell>
          <cell r="R2401">
            <v>4690.09</v>
          </cell>
          <cell r="S2401">
            <v>297</v>
          </cell>
          <cell r="T2401">
            <v>4800</v>
          </cell>
        </row>
        <row r="2402">
          <cell r="A2402" t="str">
            <v>tous</v>
          </cell>
          <cell r="B2402" t="str">
            <v>tous</v>
          </cell>
          <cell r="C2402" t="str">
            <v>04-Pub-HL</v>
          </cell>
          <cell r="D2402" t="str">
            <v>06_aides</v>
          </cell>
          <cell r="E2402" t="str">
            <v>tous</v>
          </cell>
          <cell r="F2402" t="str">
            <v>1997</v>
          </cell>
          <cell r="G2402">
            <v>343</v>
          </cell>
          <cell r="H2402">
            <v>8139</v>
          </cell>
          <cell r="I2402">
            <v>2358</v>
          </cell>
          <cell r="J2402">
            <v>10497</v>
          </cell>
          <cell r="K2402">
            <v>9804.98</v>
          </cell>
        </row>
        <row r="2403">
          <cell r="A2403" t="str">
            <v>tous</v>
          </cell>
          <cell r="B2403" t="str">
            <v>tous</v>
          </cell>
          <cell r="C2403" t="str">
            <v>04-Pub-HL</v>
          </cell>
          <cell r="D2403" t="str">
            <v>06_aides</v>
          </cell>
          <cell r="E2403" t="str">
            <v>tous</v>
          </cell>
          <cell r="F2403" t="str">
            <v>1998</v>
          </cell>
          <cell r="G2403">
            <v>349</v>
          </cell>
          <cell r="H2403">
            <v>8432</v>
          </cell>
          <cell r="I2403">
            <v>2724</v>
          </cell>
          <cell r="J2403">
            <v>11156</v>
          </cell>
          <cell r="K2403">
            <v>10370.64</v>
          </cell>
        </row>
        <row r="2404">
          <cell r="A2404" t="str">
            <v>tous</v>
          </cell>
          <cell r="B2404" t="str">
            <v>tous</v>
          </cell>
          <cell r="C2404" t="str">
            <v>04-Pub-HL</v>
          </cell>
          <cell r="D2404" t="str">
            <v>06_aides</v>
          </cell>
          <cell r="E2404" t="str">
            <v>tous</v>
          </cell>
          <cell r="F2404" t="str">
            <v>1999</v>
          </cell>
          <cell r="G2404">
            <v>350</v>
          </cell>
          <cell r="H2404">
            <v>8490</v>
          </cell>
          <cell r="I2404">
            <v>3004</v>
          </cell>
          <cell r="J2404">
            <v>11494</v>
          </cell>
          <cell r="K2404">
            <v>10647.49</v>
          </cell>
        </row>
        <row r="2405">
          <cell r="A2405" t="str">
            <v>tous</v>
          </cell>
          <cell r="B2405" t="str">
            <v>tous</v>
          </cell>
          <cell r="C2405" t="str">
            <v>04-Pub-HL</v>
          </cell>
          <cell r="D2405" t="str">
            <v>06_aides</v>
          </cell>
          <cell r="E2405" t="str">
            <v>tous</v>
          </cell>
          <cell r="F2405" t="str">
            <v>2000</v>
          </cell>
          <cell r="G2405">
            <v>354</v>
          </cell>
          <cell r="H2405">
            <v>8766</v>
          </cell>
          <cell r="I2405">
            <v>3333</v>
          </cell>
          <cell r="J2405">
            <v>12099</v>
          </cell>
          <cell r="K2405">
            <v>11161.63</v>
          </cell>
        </row>
        <row r="2406">
          <cell r="A2406" t="str">
            <v>tous</v>
          </cell>
          <cell r="B2406" t="str">
            <v>tous</v>
          </cell>
          <cell r="C2406" t="str">
            <v>04-Pub-HL</v>
          </cell>
          <cell r="D2406" t="str">
            <v>06_aides</v>
          </cell>
          <cell r="E2406" t="str">
            <v>tous</v>
          </cell>
          <cell r="F2406" t="str">
            <v>2001</v>
          </cell>
          <cell r="G2406">
            <v>784</v>
          </cell>
          <cell r="H2406">
            <v>8900</v>
          </cell>
          <cell r="I2406">
            <v>3371</v>
          </cell>
          <cell r="J2406">
            <v>12271</v>
          </cell>
          <cell r="K2406">
            <v>11336.37</v>
          </cell>
          <cell r="L2406">
            <v>673</v>
          </cell>
          <cell r="M2406">
            <v>8227</v>
          </cell>
          <cell r="N2406">
            <v>42</v>
          </cell>
          <cell r="O2406">
            <v>3329</v>
          </cell>
          <cell r="P2406">
            <v>704.48</v>
          </cell>
          <cell r="Q2406">
            <v>10631.89</v>
          </cell>
          <cell r="R2406">
            <v>10872.72</v>
          </cell>
          <cell r="S2406">
            <v>715</v>
          </cell>
          <cell r="T2406">
            <v>11556</v>
          </cell>
        </row>
        <row r="2407">
          <cell r="A2407" t="str">
            <v>tous</v>
          </cell>
          <cell r="B2407" t="str">
            <v>tous</v>
          </cell>
          <cell r="C2407" t="str">
            <v>04-Pub-HL</v>
          </cell>
          <cell r="D2407" t="str">
            <v>06_aides</v>
          </cell>
          <cell r="E2407" t="str">
            <v>tous</v>
          </cell>
          <cell r="F2407" t="str">
            <v>2002</v>
          </cell>
          <cell r="G2407">
            <v>806</v>
          </cell>
          <cell r="H2407">
            <v>9585</v>
          </cell>
          <cell r="I2407">
            <v>3345</v>
          </cell>
          <cell r="J2407">
            <v>12930</v>
          </cell>
          <cell r="K2407">
            <v>12012.19</v>
          </cell>
          <cell r="L2407">
            <v>704</v>
          </cell>
          <cell r="M2407">
            <v>8881</v>
          </cell>
          <cell r="N2407">
            <v>44</v>
          </cell>
          <cell r="O2407">
            <v>3301</v>
          </cell>
          <cell r="P2407">
            <v>737.84</v>
          </cell>
          <cell r="Q2407">
            <v>11274.35</v>
          </cell>
          <cell r="R2407">
            <v>110284.39040000005</v>
          </cell>
          <cell r="S2407">
            <v>748</v>
          </cell>
          <cell r="T2407">
            <v>12182</v>
          </cell>
        </row>
        <row r="2408">
          <cell r="A2408" t="str">
            <v>tous</v>
          </cell>
          <cell r="B2408" t="str">
            <v>tous</v>
          </cell>
          <cell r="C2408" t="str">
            <v>04-Pub-HL</v>
          </cell>
          <cell r="D2408" t="str">
            <v>06_aides</v>
          </cell>
          <cell r="E2408" t="str">
            <v>tous</v>
          </cell>
          <cell r="F2408" t="str">
            <v>2003</v>
          </cell>
          <cell r="G2408">
            <v>799</v>
          </cell>
          <cell r="H2408">
            <v>10159</v>
          </cell>
          <cell r="I2408">
            <v>3460</v>
          </cell>
          <cell r="J2408">
            <v>13619</v>
          </cell>
          <cell r="K2408">
            <v>12661.29</v>
          </cell>
          <cell r="L2408">
            <v>715</v>
          </cell>
          <cell r="M2408">
            <v>9444</v>
          </cell>
          <cell r="N2408">
            <v>52</v>
          </cell>
          <cell r="O2408">
            <v>3408</v>
          </cell>
          <cell r="P2408">
            <v>752.17</v>
          </cell>
          <cell r="Q2408">
            <v>11909.12</v>
          </cell>
          <cell r="R2408">
            <v>12788.01</v>
          </cell>
          <cell r="S2408">
            <v>767</v>
          </cell>
          <cell r="T2408">
            <v>12852</v>
          </cell>
        </row>
        <row r="2409">
          <cell r="A2409" t="str">
            <v>tous</v>
          </cell>
          <cell r="B2409" t="str">
            <v>tous</v>
          </cell>
          <cell r="C2409" t="str">
            <v>04-Pub-HL</v>
          </cell>
          <cell r="D2409" t="str">
            <v>07_ash</v>
          </cell>
          <cell r="E2409" t="str">
            <v>tous</v>
          </cell>
          <cell r="F2409" t="str">
            <v>1997</v>
          </cell>
          <cell r="G2409">
            <v>343</v>
          </cell>
          <cell r="H2409">
            <v>6878</v>
          </cell>
          <cell r="I2409">
            <v>1464</v>
          </cell>
          <cell r="J2409">
            <v>8342</v>
          </cell>
          <cell r="K2409">
            <v>7846.0000000000073</v>
          </cell>
        </row>
        <row r="2410">
          <cell r="A2410" t="str">
            <v>tous</v>
          </cell>
          <cell r="B2410" t="str">
            <v>tous</v>
          </cell>
          <cell r="C2410" t="str">
            <v>04-Pub-HL</v>
          </cell>
          <cell r="D2410" t="str">
            <v>07_ash</v>
          </cell>
          <cell r="E2410" t="str">
            <v>tous</v>
          </cell>
          <cell r="F2410" t="str">
            <v>1998</v>
          </cell>
          <cell r="G2410">
            <v>349</v>
          </cell>
          <cell r="H2410">
            <v>6726</v>
          </cell>
          <cell r="I2410">
            <v>1652</v>
          </cell>
          <cell r="J2410">
            <v>8378</v>
          </cell>
          <cell r="K2410">
            <v>7818.6500000000096</v>
          </cell>
        </row>
        <row r="2411">
          <cell r="A2411" t="str">
            <v>tous</v>
          </cell>
          <cell r="B2411" t="str">
            <v>tous</v>
          </cell>
          <cell r="C2411" t="str">
            <v>04-Pub-HL</v>
          </cell>
          <cell r="D2411" t="str">
            <v>07_ash</v>
          </cell>
          <cell r="E2411" t="str">
            <v>tous</v>
          </cell>
          <cell r="F2411" t="str">
            <v>1999</v>
          </cell>
          <cell r="G2411">
            <v>350</v>
          </cell>
          <cell r="H2411">
            <v>6810</v>
          </cell>
          <cell r="I2411">
            <v>1849</v>
          </cell>
          <cell r="J2411">
            <v>8659</v>
          </cell>
          <cell r="K2411">
            <v>8080</v>
          </cell>
        </row>
        <row r="2412">
          <cell r="A2412" t="str">
            <v>tous</v>
          </cell>
          <cell r="B2412" t="str">
            <v>tous</v>
          </cell>
          <cell r="C2412" t="str">
            <v>04-Pub-HL</v>
          </cell>
          <cell r="D2412" t="str">
            <v>07_ash</v>
          </cell>
          <cell r="E2412" t="str">
            <v>tous</v>
          </cell>
          <cell r="F2412" t="str">
            <v>2000</v>
          </cell>
          <cell r="G2412">
            <v>355</v>
          </cell>
          <cell r="H2412">
            <v>6774</v>
          </cell>
          <cell r="I2412">
            <v>2050</v>
          </cell>
          <cell r="J2412">
            <v>8824</v>
          </cell>
          <cell r="K2412">
            <v>8150.91</v>
          </cell>
        </row>
        <row r="2413">
          <cell r="A2413" t="str">
            <v>tous</v>
          </cell>
          <cell r="B2413" t="str">
            <v>tous</v>
          </cell>
          <cell r="C2413" t="str">
            <v>04-Pub-HL</v>
          </cell>
          <cell r="D2413" t="str">
            <v>07_ash</v>
          </cell>
          <cell r="E2413" t="str">
            <v>tous</v>
          </cell>
          <cell r="F2413" t="str">
            <v>2001</v>
          </cell>
          <cell r="G2413">
            <v>885</v>
          </cell>
          <cell r="H2413">
            <v>6954</v>
          </cell>
          <cell r="I2413">
            <v>2011</v>
          </cell>
          <cell r="J2413">
            <v>8965</v>
          </cell>
          <cell r="K2413">
            <v>8342.61</v>
          </cell>
          <cell r="L2413">
            <v>471</v>
          </cell>
          <cell r="M2413">
            <v>6483</v>
          </cell>
          <cell r="N2413">
            <v>34</v>
          </cell>
          <cell r="O2413">
            <v>1977</v>
          </cell>
          <cell r="P2413">
            <v>494.59</v>
          </cell>
          <cell r="Q2413">
            <v>7848.02</v>
          </cell>
          <cell r="R2413">
            <v>9444.8800000000065</v>
          </cell>
          <cell r="S2413">
            <v>505</v>
          </cell>
          <cell r="T2413">
            <v>8460</v>
          </cell>
        </row>
        <row r="2414">
          <cell r="A2414" t="str">
            <v>tous</v>
          </cell>
          <cell r="B2414" t="str">
            <v>tous</v>
          </cell>
          <cell r="C2414" t="str">
            <v>04-Pub-HL</v>
          </cell>
          <cell r="D2414" t="str">
            <v>07_ash</v>
          </cell>
          <cell r="E2414" t="str">
            <v>tous</v>
          </cell>
          <cell r="F2414" t="str">
            <v>2002</v>
          </cell>
          <cell r="G2414">
            <v>895</v>
          </cell>
          <cell r="H2414">
            <v>7381</v>
          </cell>
          <cell r="I2414">
            <v>2013</v>
          </cell>
          <cell r="J2414">
            <v>9394</v>
          </cell>
          <cell r="K2414">
            <v>8792.4580000000042</v>
          </cell>
          <cell r="L2414">
            <v>479</v>
          </cell>
          <cell r="M2414">
            <v>6902</v>
          </cell>
          <cell r="N2414">
            <v>34</v>
          </cell>
          <cell r="O2414">
            <v>1979</v>
          </cell>
          <cell r="P2414">
            <v>502.74</v>
          </cell>
          <cell r="Q2414">
            <v>8275.6780000000072</v>
          </cell>
          <cell r="R2414">
            <v>55063.790499999945</v>
          </cell>
          <cell r="S2414">
            <v>513</v>
          </cell>
          <cell r="T2414">
            <v>8881</v>
          </cell>
        </row>
        <row r="2415">
          <cell r="A2415" t="str">
            <v>tous</v>
          </cell>
          <cell r="B2415" t="str">
            <v>tous</v>
          </cell>
          <cell r="C2415" t="str">
            <v>04-Pub-HL</v>
          </cell>
          <cell r="D2415" t="str">
            <v>07_ash</v>
          </cell>
          <cell r="E2415" t="str">
            <v>tous</v>
          </cell>
          <cell r="F2415" t="str">
            <v>2003</v>
          </cell>
          <cell r="G2415">
            <v>911</v>
          </cell>
          <cell r="H2415">
            <v>7631</v>
          </cell>
          <cell r="I2415">
            <v>2015</v>
          </cell>
          <cell r="J2415">
            <v>9646</v>
          </cell>
          <cell r="K2415">
            <v>8997.0499999999993</v>
          </cell>
          <cell r="L2415">
            <v>472</v>
          </cell>
          <cell r="M2415">
            <v>7159</v>
          </cell>
          <cell r="N2415">
            <v>30</v>
          </cell>
          <cell r="O2415">
            <v>1985</v>
          </cell>
          <cell r="P2415">
            <v>491.07</v>
          </cell>
          <cell r="Q2415">
            <v>8505.98</v>
          </cell>
          <cell r="R2415">
            <v>11521.57</v>
          </cell>
          <cell r="S2415">
            <v>502</v>
          </cell>
          <cell r="T2415">
            <v>9144</v>
          </cell>
        </row>
        <row r="2416">
          <cell r="A2416" t="str">
            <v>tous</v>
          </cell>
          <cell r="B2416" t="str">
            <v>tous</v>
          </cell>
          <cell r="C2416" t="str">
            <v>04-Pub-HL</v>
          </cell>
          <cell r="D2416" t="str">
            <v>08_autres_soins</v>
          </cell>
          <cell r="E2416" t="str">
            <v>tous</v>
          </cell>
          <cell r="F2416" t="str">
            <v>1997</v>
          </cell>
          <cell r="G2416">
            <v>264</v>
          </cell>
          <cell r="H2416">
            <v>259</v>
          </cell>
          <cell r="I2416">
            <v>339</v>
          </cell>
          <cell r="J2416">
            <v>598</v>
          </cell>
          <cell r="K2416">
            <v>421.08999000000017</v>
          </cell>
        </row>
        <row r="2417">
          <cell r="A2417" t="str">
            <v>tous</v>
          </cell>
          <cell r="B2417" t="str">
            <v>tous</v>
          </cell>
          <cell r="C2417" t="str">
            <v>04-Pub-HL</v>
          </cell>
          <cell r="D2417" t="str">
            <v>08_autres_soins</v>
          </cell>
          <cell r="E2417" t="str">
            <v>tous</v>
          </cell>
          <cell r="F2417" t="str">
            <v>1998</v>
          </cell>
          <cell r="G2417">
            <v>278</v>
          </cell>
          <cell r="H2417">
            <v>278</v>
          </cell>
          <cell r="I2417">
            <v>376</v>
          </cell>
          <cell r="J2417">
            <v>654</v>
          </cell>
          <cell r="K2417">
            <v>458.73999000000026</v>
          </cell>
        </row>
        <row r="2418">
          <cell r="A2418" t="str">
            <v>tous</v>
          </cell>
          <cell r="B2418" t="str">
            <v>tous</v>
          </cell>
          <cell r="C2418" t="str">
            <v>04-Pub-HL</v>
          </cell>
          <cell r="D2418" t="str">
            <v>08_autres_soins</v>
          </cell>
          <cell r="E2418" t="str">
            <v>tous</v>
          </cell>
          <cell r="F2418" t="str">
            <v>1999</v>
          </cell>
          <cell r="G2418">
            <v>287</v>
          </cell>
          <cell r="H2418">
            <v>292</v>
          </cell>
          <cell r="I2418">
            <v>388</v>
          </cell>
          <cell r="J2418">
            <v>680</v>
          </cell>
          <cell r="K2418">
            <v>478.39999000000006</v>
          </cell>
        </row>
        <row r="2419">
          <cell r="A2419" t="str">
            <v>tous</v>
          </cell>
          <cell r="B2419" t="str">
            <v>tous</v>
          </cell>
          <cell r="C2419" t="str">
            <v>04-Pub-HL</v>
          </cell>
          <cell r="D2419" t="str">
            <v>08_autres_soins</v>
          </cell>
          <cell r="E2419" t="str">
            <v>tous</v>
          </cell>
          <cell r="F2419" t="str">
            <v>2000</v>
          </cell>
          <cell r="G2419">
            <v>295</v>
          </cell>
          <cell r="H2419">
            <v>354</v>
          </cell>
          <cell r="I2419">
            <v>432</v>
          </cell>
          <cell r="J2419">
            <v>786</v>
          </cell>
          <cell r="K2419">
            <v>567.62</v>
          </cell>
        </row>
        <row r="2420">
          <cell r="A2420" t="str">
            <v>tous</v>
          </cell>
          <cell r="B2420" t="str">
            <v>tous</v>
          </cell>
          <cell r="C2420" t="str">
            <v>04-Pub-HL</v>
          </cell>
          <cell r="D2420" t="str">
            <v>08_autres_soins</v>
          </cell>
          <cell r="E2420" t="str">
            <v>tous</v>
          </cell>
          <cell r="F2420" t="str">
            <v>2001</v>
          </cell>
          <cell r="G2420">
            <v>492</v>
          </cell>
          <cell r="H2420">
            <v>334</v>
          </cell>
          <cell r="I2420">
            <v>418</v>
          </cell>
          <cell r="J2420">
            <v>752</v>
          </cell>
          <cell r="K2420">
            <v>539.52</v>
          </cell>
          <cell r="L2420">
            <v>118</v>
          </cell>
          <cell r="M2420">
            <v>216</v>
          </cell>
          <cell r="N2420">
            <v>131</v>
          </cell>
          <cell r="O2420">
            <v>287</v>
          </cell>
          <cell r="P2420">
            <v>170.88</v>
          </cell>
          <cell r="Q2420">
            <v>368.64</v>
          </cell>
          <cell r="R2420">
            <v>484.8</v>
          </cell>
          <cell r="S2420">
            <v>249</v>
          </cell>
          <cell r="T2420">
            <v>503</v>
          </cell>
        </row>
        <row r="2421">
          <cell r="A2421" t="str">
            <v>tous</v>
          </cell>
          <cell r="B2421" t="str">
            <v>tous</v>
          </cell>
          <cell r="C2421" t="str">
            <v>04-Pub-HL</v>
          </cell>
          <cell r="D2421" t="str">
            <v>08_autres_soins</v>
          </cell>
          <cell r="E2421" t="str">
            <v>tous</v>
          </cell>
          <cell r="F2421" t="str">
            <v>2002</v>
          </cell>
          <cell r="G2421">
            <v>489</v>
          </cell>
          <cell r="H2421">
            <v>345</v>
          </cell>
          <cell r="I2421">
            <v>423</v>
          </cell>
          <cell r="J2421">
            <v>768</v>
          </cell>
          <cell r="K2421">
            <v>551.89</v>
          </cell>
          <cell r="L2421">
            <v>122</v>
          </cell>
          <cell r="M2421">
            <v>223</v>
          </cell>
          <cell r="N2421">
            <v>131</v>
          </cell>
          <cell r="O2421">
            <v>292</v>
          </cell>
          <cell r="P2421">
            <v>175.06</v>
          </cell>
          <cell r="Q2421">
            <v>376.83</v>
          </cell>
          <cell r="R2421">
            <v>3201.3833</v>
          </cell>
          <cell r="S2421">
            <v>253</v>
          </cell>
          <cell r="T2421">
            <v>515</v>
          </cell>
        </row>
        <row r="2422">
          <cell r="A2422" t="str">
            <v>tous</v>
          </cell>
          <cell r="B2422" t="str">
            <v>tous</v>
          </cell>
          <cell r="C2422" t="str">
            <v>04-Pub-HL</v>
          </cell>
          <cell r="D2422" t="str">
            <v>08_autres_soins</v>
          </cell>
          <cell r="E2422" t="str">
            <v>tous</v>
          </cell>
          <cell r="F2422" t="str">
            <v>2003</v>
          </cell>
          <cell r="G2422">
            <v>512</v>
          </cell>
          <cell r="H2422">
            <v>411</v>
          </cell>
          <cell r="I2422">
            <v>433</v>
          </cell>
          <cell r="J2422">
            <v>844</v>
          </cell>
          <cell r="K2422">
            <v>611.86</v>
          </cell>
          <cell r="L2422">
            <v>140</v>
          </cell>
          <cell r="M2422">
            <v>271</v>
          </cell>
          <cell r="N2422">
            <v>124</v>
          </cell>
          <cell r="O2422">
            <v>309</v>
          </cell>
          <cell r="P2422">
            <v>180.61</v>
          </cell>
          <cell r="Q2422">
            <v>431.25</v>
          </cell>
          <cell r="R2422">
            <v>612.0199999999993</v>
          </cell>
          <cell r="S2422">
            <v>264</v>
          </cell>
          <cell r="T2422">
            <v>580</v>
          </cell>
        </row>
        <row r="2423">
          <cell r="A2423" t="str">
            <v>tous</v>
          </cell>
          <cell r="B2423" t="str">
            <v>tous</v>
          </cell>
          <cell r="C2423" t="str">
            <v>04-Pub-HL</v>
          </cell>
          <cell r="D2423" t="str">
            <v>09_educ_soc</v>
          </cell>
          <cell r="E2423" t="str">
            <v>tous</v>
          </cell>
          <cell r="F2423" t="str">
            <v>1997</v>
          </cell>
          <cell r="G2423">
            <v>58</v>
          </cell>
          <cell r="H2423">
            <v>58</v>
          </cell>
          <cell r="I2423">
            <v>42</v>
          </cell>
          <cell r="J2423">
            <v>100</v>
          </cell>
          <cell r="K2423">
            <v>84.16</v>
          </cell>
        </row>
        <row r="2424">
          <cell r="A2424" t="str">
            <v>tous</v>
          </cell>
          <cell r="B2424" t="str">
            <v>tous</v>
          </cell>
          <cell r="C2424" t="str">
            <v>04-Pub-HL</v>
          </cell>
          <cell r="D2424" t="str">
            <v>09_educ_soc</v>
          </cell>
          <cell r="E2424" t="str">
            <v>tous</v>
          </cell>
          <cell r="F2424" t="str">
            <v>1998</v>
          </cell>
          <cell r="G2424">
            <v>70</v>
          </cell>
          <cell r="H2424">
            <v>104</v>
          </cell>
          <cell r="I2424">
            <v>43</v>
          </cell>
          <cell r="J2424">
            <v>147</v>
          </cell>
          <cell r="K2424">
            <v>132.1</v>
          </cell>
        </row>
        <row r="2425">
          <cell r="A2425" t="str">
            <v>tous</v>
          </cell>
          <cell r="B2425" t="str">
            <v>tous</v>
          </cell>
          <cell r="C2425" t="str">
            <v>04-Pub-HL</v>
          </cell>
          <cell r="D2425" t="str">
            <v>09_educ_soc</v>
          </cell>
          <cell r="E2425" t="str">
            <v>tous</v>
          </cell>
          <cell r="F2425" t="str">
            <v>1999</v>
          </cell>
          <cell r="G2425">
            <v>104</v>
          </cell>
          <cell r="H2425">
            <v>168</v>
          </cell>
          <cell r="I2425">
            <v>54</v>
          </cell>
          <cell r="J2425">
            <v>222</v>
          </cell>
          <cell r="K2425">
            <v>201.62</v>
          </cell>
        </row>
        <row r="2426">
          <cell r="A2426" t="str">
            <v>tous</v>
          </cell>
          <cell r="B2426" t="str">
            <v>tous</v>
          </cell>
          <cell r="C2426" t="str">
            <v>04-Pub-HL</v>
          </cell>
          <cell r="D2426" t="str">
            <v>09_educ_soc</v>
          </cell>
          <cell r="E2426" t="str">
            <v>tous</v>
          </cell>
          <cell r="F2426" t="str">
            <v>2000</v>
          </cell>
          <cell r="G2426">
            <v>91</v>
          </cell>
          <cell r="H2426">
            <v>117</v>
          </cell>
          <cell r="I2426">
            <v>71</v>
          </cell>
          <cell r="J2426">
            <v>188</v>
          </cell>
          <cell r="K2426">
            <v>161.51</v>
          </cell>
        </row>
        <row r="2427">
          <cell r="A2427" t="str">
            <v>tous</v>
          </cell>
          <cell r="B2427" t="str">
            <v>tous</v>
          </cell>
          <cell r="C2427" t="str">
            <v>04-Pub-HL</v>
          </cell>
          <cell r="D2427" t="str">
            <v>09_educ_soc</v>
          </cell>
          <cell r="E2427" t="str">
            <v>tous</v>
          </cell>
          <cell r="F2427" t="str">
            <v>2001</v>
          </cell>
          <cell r="G2427">
            <v>129</v>
          </cell>
          <cell r="H2427">
            <v>94</v>
          </cell>
          <cell r="I2427">
            <v>63</v>
          </cell>
          <cell r="J2427">
            <v>157</v>
          </cell>
          <cell r="K2427">
            <v>133.28</v>
          </cell>
          <cell r="L2427">
            <v>24</v>
          </cell>
          <cell r="M2427">
            <v>70</v>
          </cell>
          <cell r="N2427">
            <v>8</v>
          </cell>
          <cell r="O2427">
            <v>55</v>
          </cell>
          <cell r="P2427">
            <v>27.9</v>
          </cell>
          <cell r="Q2427">
            <v>105.38</v>
          </cell>
          <cell r="R2427">
            <v>119.95</v>
          </cell>
          <cell r="S2427">
            <v>32</v>
          </cell>
          <cell r="T2427">
            <v>125</v>
          </cell>
        </row>
        <row r="2428">
          <cell r="A2428" t="str">
            <v>tous</v>
          </cell>
          <cell r="B2428" t="str">
            <v>tous</v>
          </cell>
          <cell r="C2428" t="str">
            <v>04-Pub-HL</v>
          </cell>
          <cell r="D2428" t="str">
            <v>09_educ_soc</v>
          </cell>
          <cell r="E2428" t="str">
            <v>tous</v>
          </cell>
          <cell r="F2428" t="str">
            <v>2002</v>
          </cell>
          <cell r="G2428">
            <v>120</v>
          </cell>
          <cell r="H2428">
            <v>105</v>
          </cell>
          <cell r="I2428">
            <v>69</v>
          </cell>
          <cell r="J2428">
            <v>174</v>
          </cell>
          <cell r="K2428">
            <v>149.80000000000001</v>
          </cell>
          <cell r="L2428">
            <v>26</v>
          </cell>
          <cell r="M2428">
            <v>79</v>
          </cell>
          <cell r="N2428">
            <v>10</v>
          </cell>
          <cell r="O2428">
            <v>59</v>
          </cell>
          <cell r="P2428">
            <v>30.67</v>
          </cell>
          <cell r="Q2428">
            <v>119.13</v>
          </cell>
          <cell r="R2428">
            <v>133.09059999999999</v>
          </cell>
          <cell r="S2428">
            <v>36</v>
          </cell>
          <cell r="T2428">
            <v>138</v>
          </cell>
        </row>
        <row r="2429">
          <cell r="A2429" t="str">
            <v>tous</v>
          </cell>
          <cell r="B2429" t="str">
            <v>tous</v>
          </cell>
          <cell r="C2429" t="str">
            <v>04-Pub-HL</v>
          </cell>
          <cell r="D2429" t="str">
            <v>09_educ_soc</v>
          </cell>
          <cell r="E2429" t="str">
            <v>tous</v>
          </cell>
          <cell r="F2429" t="str">
            <v>2003</v>
          </cell>
          <cell r="G2429">
            <v>146</v>
          </cell>
          <cell r="H2429">
            <v>126</v>
          </cell>
          <cell r="I2429">
            <v>73</v>
          </cell>
          <cell r="J2429">
            <v>199</v>
          </cell>
          <cell r="K2429">
            <v>172.4</v>
          </cell>
          <cell r="L2429">
            <v>28</v>
          </cell>
          <cell r="M2429">
            <v>98</v>
          </cell>
          <cell r="N2429">
            <v>6</v>
          </cell>
          <cell r="O2429">
            <v>67</v>
          </cell>
          <cell r="P2429">
            <v>30.94</v>
          </cell>
          <cell r="Q2429">
            <v>141.46</v>
          </cell>
          <cell r="R2429">
            <v>182.76</v>
          </cell>
          <cell r="S2429">
            <v>34</v>
          </cell>
          <cell r="T2429">
            <v>165</v>
          </cell>
        </row>
        <row r="2430">
          <cell r="A2430" t="str">
            <v>tous</v>
          </cell>
          <cell r="B2430" t="str">
            <v>tous</v>
          </cell>
          <cell r="C2430" t="str">
            <v>04-Pub-HL</v>
          </cell>
          <cell r="D2430" t="str">
            <v>10_medtech</v>
          </cell>
          <cell r="E2430" t="str">
            <v>tous</v>
          </cell>
          <cell r="F2430" t="str">
            <v>1997</v>
          </cell>
          <cell r="G2430">
            <v>123</v>
          </cell>
          <cell r="H2430">
            <v>98</v>
          </cell>
          <cell r="I2430">
            <v>65</v>
          </cell>
          <cell r="J2430">
            <v>163</v>
          </cell>
          <cell r="K2430">
            <v>136.74</v>
          </cell>
        </row>
        <row r="2431">
          <cell r="A2431" t="str">
            <v>tous</v>
          </cell>
          <cell r="B2431" t="str">
            <v>tous</v>
          </cell>
          <cell r="C2431" t="str">
            <v>04-Pub-HL</v>
          </cell>
          <cell r="D2431" t="str">
            <v>10_medtech</v>
          </cell>
          <cell r="E2431" t="str">
            <v>tous</v>
          </cell>
          <cell r="F2431" t="str">
            <v>1998</v>
          </cell>
          <cell r="G2431">
            <v>135</v>
          </cell>
          <cell r="H2431">
            <v>101</v>
          </cell>
          <cell r="I2431">
            <v>83</v>
          </cell>
          <cell r="J2431">
            <v>184</v>
          </cell>
          <cell r="K2431">
            <v>149.1</v>
          </cell>
        </row>
        <row r="2432">
          <cell r="A2432" t="str">
            <v>tous</v>
          </cell>
          <cell r="B2432" t="str">
            <v>tous</v>
          </cell>
          <cell r="C2432" t="str">
            <v>04-Pub-HL</v>
          </cell>
          <cell r="D2432" t="str">
            <v>10_medtech</v>
          </cell>
          <cell r="E2432" t="str">
            <v>tous</v>
          </cell>
          <cell r="F2432" t="str">
            <v>1999</v>
          </cell>
          <cell r="G2432">
            <v>145</v>
          </cell>
          <cell r="H2432">
            <v>104</v>
          </cell>
          <cell r="I2432">
            <v>98</v>
          </cell>
          <cell r="J2432">
            <v>202</v>
          </cell>
          <cell r="K2432">
            <v>162.12</v>
          </cell>
        </row>
        <row r="2433">
          <cell r="A2433" t="str">
            <v>tous</v>
          </cell>
          <cell r="B2433" t="str">
            <v>tous</v>
          </cell>
          <cell r="C2433" t="str">
            <v>04-Pub-HL</v>
          </cell>
          <cell r="D2433" t="str">
            <v>10_medtech</v>
          </cell>
          <cell r="E2433" t="str">
            <v>tous</v>
          </cell>
          <cell r="F2433" t="str">
            <v>2000</v>
          </cell>
          <cell r="G2433">
            <v>150</v>
          </cell>
          <cell r="H2433">
            <v>117</v>
          </cell>
          <cell r="I2433">
            <v>98</v>
          </cell>
          <cell r="J2433">
            <v>215</v>
          </cell>
          <cell r="K2433">
            <v>175.64500000000001</v>
          </cell>
        </row>
        <row r="2434">
          <cell r="A2434" t="str">
            <v>tous</v>
          </cell>
          <cell r="B2434" t="str">
            <v>tous</v>
          </cell>
          <cell r="C2434" t="str">
            <v>04-Pub-HL</v>
          </cell>
          <cell r="D2434" t="str">
            <v>10_medtech</v>
          </cell>
          <cell r="E2434" t="str">
            <v>tous</v>
          </cell>
          <cell r="F2434" t="str">
            <v>2001</v>
          </cell>
          <cell r="G2434">
            <v>217</v>
          </cell>
          <cell r="H2434">
            <v>124</v>
          </cell>
          <cell r="I2434">
            <v>100</v>
          </cell>
          <cell r="J2434">
            <v>224</v>
          </cell>
          <cell r="K2434">
            <v>186.51</v>
          </cell>
          <cell r="L2434">
            <v>40</v>
          </cell>
          <cell r="M2434">
            <v>84</v>
          </cell>
          <cell r="N2434">
            <v>12</v>
          </cell>
          <cell r="O2434">
            <v>88</v>
          </cell>
          <cell r="P2434">
            <v>46.97</v>
          </cell>
          <cell r="Q2434">
            <v>139.54</v>
          </cell>
          <cell r="R2434">
            <v>356.09</v>
          </cell>
          <cell r="S2434">
            <v>52</v>
          </cell>
          <cell r="T2434">
            <v>172</v>
          </cell>
        </row>
        <row r="2435">
          <cell r="A2435" t="str">
            <v>tous</v>
          </cell>
          <cell r="B2435" t="str">
            <v>tous</v>
          </cell>
          <cell r="C2435" t="str">
            <v>04-Pub-HL</v>
          </cell>
          <cell r="D2435" t="str">
            <v>10_medtech</v>
          </cell>
          <cell r="E2435" t="str">
            <v>tous</v>
          </cell>
          <cell r="F2435" t="str">
            <v>2002</v>
          </cell>
          <cell r="G2435">
            <v>239</v>
          </cell>
          <cell r="H2435">
            <v>144</v>
          </cell>
          <cell r="I2435">
            <v>96</v>
          </cell>
          <cell r="J2435">
            <v>240</v>
          </cell>
          <cell r="K2435">
            <v>203.65</v>
          </cell>
          <cell r="L2435">
            <v>39</v>
          </cell>
          <cell r="M2435">
            <v>105</v>
          </cell>
          <cell r="N2435">
            <v>6</v>
          </cell>
          <cell r="O2435">
            <v>90</v>
          </cell>
          <cell r="P2435">
            <v>42.8</v>
          </cell>
          <cell r="Q2435">
            <v>160.85</v>
          </cell>
          <cell r="R2435">
            <v>3541.34</v>
          </cell>
          <cell r="S2435">
            <v>45</v>
          </cell>
          <cell r="T2435">
            <v>195</v>
          </cell>
        </row>
        <row r="2436">
          <cell r="A2436" t="str">
            <v>tous</v>
          </cell>
          <cell r="B2436" t="str">
            <v>tous</v>
          </cell>
          <cell r="C2436" t="str">
            <v>04-Pub-HL</v>
          </cell>
          <cell r="D2436" t="str">
            <v>10_medtech</v>
          </cell>
          <cell r="E2436" t="str">
            <v>tous</v>
          </cell>
          <cell r="F2436" t="str">
            <v>2003</v>
          </cell>
          <cell r="G2436">
            <v>252</v>
          </cell>
          <cell r="H2436">
            <v>161</v>
          </cell>
          <cell r="I2436">
            <v>102</v>
          </cell>
          <cell r="J2436">
            <v>263</v>
          </cell>
          <cell r="K2436">
            <v>225.5</v>
          </cell>
          <cell r="L2436">
            <v>43</v>
          </cell>
          <cell r="M2436">
            <v>118</v>
          </cell>
          <cell r="N2436">
            <v>5</v>
          </cell>
          <cell r="O2436">
            <v>97</v>
          </cell>
          <cell r="P2436">
            <v>46.25</v>
          </cell>
          <cell r="Q2436">
            <v>179.25</v>
          </cell>
          <cell r="R2436">
            <v>236.09</v>
          </cell>
          <cell r="S2436">
            <v>48</v>
          </cell>
          <cell r="T2436">
            <v>215</v>
          </cell>
        </row>
        <row r="2437">
          <cell r="A2437" t="str">
            <v>tous</v>
          </cell>
          <cell r="B2437" t="str">
            <v>tous</v>
          </cell>
          <cell r="C2437" t="str">
            <v>04-Pub-HL</v>
          </cell>
          <cell r="D2437" t="str">
            <v>11_techn</v>
          </cell>
          <cell r="E2437" t="str">
            <v>tous</v>
          </cell>
          <cell r="F2437" t="str">
            <v>1997</v>
          </cell>
          <cell r="G2437">
            <v>343</v>
          </cell>
          <cell r="H2437">
            <v>4666</v>
          </cell>
          <cell r="I2437">
            <v>480</v>
          </cell>
          <cell r="J2437">
            <v>5146</v>
          </cell>
          <cell r="K2437">
            <v>4976.3900000000003</v>
          </cell>
        </row>
        <row r="2438">
          <cell r="A2438" t="str">
            <v>tous</v>
          </cell>
          <cell r="B2438" t="str">
            <v>tous</v>
          </cell>
          <cell r="C2438" t="str">
            <v>04-Pub-HL</v>
          </cell>
          <cell r="D2438" t="str">
            <v>11_techn</v>
          </cell>
          <cell r="E2438" t="str">
            <v>tous</v>
          </cell>
          <cell r="F2438" t="str">
            <v>1998</v>
          </cell>
          <cell r="G2438">
            <v>349</v>
          </cell>
          <cell r="H2438">
            <v>4698</v>
          </cell>
          <cell r="I2438">
            <v>545</v>
          </cell>
          <cell r="J2438">
            <v>5243</v>
          </cell>
          <cell r="K2438">
            <v>5053.12</v>
          </cell>
        </row>
        <row r="2439">
          <cell r="A2439" t="str">
            <v>tous</v>
          </cell>
          <cell r="B2439" t="str">
            <v>tous</v>
          </cell>
          <cell r="C2439" t="str">
            <v>04-Pub-HL</v>
          </cell>
          <cell r="D2439" t="str">
            <v>11_techn</v>
          </cell>
          <cell r="E2439" t="str">
            <v>tous</v>
          </cell>
          <cell r="F2439" t="str">
            <v>1999</v>
          </cell>
          <cell r="G2439">
            <v>350</v>
          </cell>
          <cell r="H2439">
            <v>4683</v>
          </cell>
          <cell r="I2439">
            <v>635</v>
          </cell>
          <cell r="J2439">
            <v>5318</v>
          </cell>
          <cell r="K2439">
            <v>5101.9499900000046</v>
          </cell>
        </row>
        <row r="2440">
          <cell r="A2440" t="str">
            <v>tous</v>
          </cell>
          <cell r="B2440" t="str">
            <v>tous</v>
          </cell>
          <cell r="C2440" t="str">
            <v>04-Pub-HL</v>
          </cell>
          <cell r="D2440" t="str">
            <v>11_techn</v>
          </cell>
          <cell r="E2440" t="str">
            <v>tous</v>
          </cell>
          <cell r="F2440" t="str">
            <v>2000</v>
          </cell>
          <cell r="G2440">
            <v>355</v>
          </cell>
          <cell r="H2440">
            <v>4769</v>
          </cell>
          <cell r="I2440">
            <v>634</v>
          </cell>
          <cell r="J2440">
            <v>5403</v>
          </cell>
          <cell r="K2440">
            <v>5181.8900000000003</v>
          </cell>
        </row>
        <row r="2441">
          <cell r="A2441" t="str">
            <v>tous</v>
          </cell>
          <cell r="B2441" t="str">
            <v>tous</v>
          </cell>
          <cell r="C2441" t="str">
            <v>04-Pub-HL</v>
          </cell>
          <cell r="D2441" t="str">
            <v>11_techn</v>
          </cell>
          <cell r="E2441" t="str">
            <v>tous</v>
          </cell>
          <cell r="F2441" t="str">
            <v>2001</v>
          </cell>
          <cell r="G2441">
            <v>764</v>
          </cell>
          <cell r="H2441">
            <v>4705</v>
          </cell>
          <cell r="I2441">
            <v>657</v>
          </cell>
          <cell r="J2441">
            <v>5362</v>
          </cell>
          <cell r="K2441">
            <v>5137.92</v>
          </cell>
          <cell r="L2441">
            <v>2931</v>
          </cell>
          <cell r="M2441">
            <v>1774</v>
          </cell>
          <cell r="N2441">
            <v>144</v>
          </cell>
          <cell r="O2441">
            <v>513</v>
          </cell>
          <cell r="P2441">
            <v>3020.26</v>
          </cell>
          <cell r="Q2441">
            <v>2117.66</v>
          </cell>
          <cell r="R2441">
            <v>4901.7099999999928</v>
          </cell>
          <cell r="S2441">
            <v>3075</v>
          </cell>
          <cell r="T2441">
            <v>2287</v>
          </cell>
        </row>
        <row r="2442">
          <cell r="A2442" t="str">
            <v>tous</v>
          </cell>
          <cell r="B2442" t="str">
            <v>tous</v>
          </cell>
          <cell r="C2442" t="str">
            <v>04-Pub-HL</v>
          </cell>
          <cell r="D2442" t="str">
            <v>11_techn</v>
          </cell>
          <cell r="E2442" t="str">
            <v>tous</v>
          </cell>
          <cell r="F2442" t="str">
            <v>2002</v>
          </cell>
          <cell r="G2442">
            <v>785</v>
          </cell>
          <cell r="H2442">
            <v>4844</v>
          </cell>
          <cell r="I2442">
            <v>633</v>
          </cell>
          <cell r="J2442">
            <v>5477</v>
          </cell>
          <cell r="K2442">
            <v>5263.61</v>
          </cell>
          <cell r="L2442">
            <v>3043</v>
          </cell>
          <cell r="M2442">
            <v>1801</v>
          </cell>
          <cell r="N2442">
            <v>137</v>
          </cell>
          <cell r="O2442">
            <v>496</v>
          </cell>
          <cell r="P2442">
            <v>3129.78</v>
          </cell>
          <cell r="Q2442">
            <v>2133.83</v>
          </cell>
          <cell r="R2442">
            <v>63817.092100000125</v>
          </cell>
          <cell r="S2442">
            <v>3180</v>
          </cell>
          <cell r="T2442">
            <v>2297</v>
          </cell>
        </row>
        <row r="2443">
          <cell r="A2443" t="str">
            <v>tous</v>
          </cell>
          <cell r="B2443" t="str">
            <v>tous</v>
          </cell>
          <cell r="C2443" t="str">
            <v>04-Pub-HL</v>
          </cell>
          <cell r="D2443" t="str">
            <v>11_techn</v>
          </cell>
          <cell r="E2443" t="str">
            <v>tous</v>
          </cell>
          <cell r="F2443" t="str">
            <v>2003</v>
          </cell>
          <cell r="G2443">
            <v>809</v>
          </cell>
          <cell r="H2443">
            <v>4983</v>
          </cell>
          <cell r="I2443">
            <v>671</v>
          </cell>
          <cell r="J2443">
            <v>5654</v>
          </cell>
          <cell r="K2443">
            <v>5405.8800000000065</v>
          </cell>
          <cell r="L2443">
            <v>3127</v>
          </cell>
          <cell r="M2443">
            <v>1856</v>
          </cell>
          <cell r="N2443">
            <v>160</v>
          </cell>
          <cell r="O2443">
            <v>511</v>
          </cell>
          <cell r="P2443">
            <v>3215.95</v>
          </cell>
          <cell r="Q2443">
            <v>2189.9299999999998</v>
          </cell>
          <cell r="R2443">
            <v>5534.56</v>
          </cell>
          <cell r="S2443">
            <v>3287</v>
          </cell>
          <cell r="T2443">
            <v>2367</v>
          </cell>
        </row>
        <row r="2444">
          <cell r="A2444" t="str">
            <v>tous</v>
          </cell>
          <cell r="B2444" t="str">
            <v>tous</v>
          </cell>
          <cell r="C2444" t="str">
            <v>04-Pub-HL</v>
          </cell>
          <cell r="D2444" t="str">
            <v>12_total</v>
          </cell>
          <cell r="E2444" t="str">
            <v>tous</v>
          </cell>
          <cell r="F2444" t="str">
            <v>1997</v>
          </cell>
          <cell r="G2444">
            <v>343</v>
          </cell>
          <cell r="H2444">
            <v>25313</v>
          </cell>
          <cell r="I2444">
            <v>6702</v>
          </cell>
          <cell r="J2444">
            <v>32015</v>
          </cell>
          <cell r="K2444">
            <v>29825.649989999951</v>
          </cell>
        </row>
        <row r="2445">
          <cell r="A2445" t="str">
            <v>tous</v>
          </cell>
          <cell r="B2445" t="str">
            <v>tous</v>
          </cell>
          <cell r="C2445" t="str">
            <v>04-Pub-HL</v>
          </cell>
          <cell r="D2445" t="str">
            <v>12_total</v>
          </cell>
          <cell r="E2445" t="str">
            <v>tous</v>
          </cell>
          <cell r="F2445" t="str">
            <v>1998</v>
          </cell>
          <cell r="G2445">
            <v>349</v>
          </cell>
          <cell r="H2445">
            <v>25727</v>
          </cell>
          <cell r="I2445">
            <v>7598</v>
          </cell>
          <cell r="J2445">
            <v>33325</v>
          </cell>
          <cell r="K2445">
            <v>30869.669989999988</v>
          </cell>
        </row>
        <row r="2446">
          <cell r="A2446" t="str">
            <v>tous</v>
          </cell>
          <cell r="B2446" t="str">
            <v>tous</v>
          </cell>
          <cell r="C2446" t="str">
            <v>04-Pub-HL</v>
          </cell>
          <cell r="D2446" t="str">
            <v>12_total</v>
          </cell>
          <cell r="E2446" t="str">
            <v>tous</v>
          </cell>
          <cell r="F2446" t="str">
            <v>1999</v>
          </cell>
          <cell r="G2446">
            <v>350</v>
          </cell>
          <cell r="H2446">
            <v>26041</v>
          </cell>
          <cell r="I2446">
            <v>8305</v>
          </cell>
          <cell r="J2446">
            <v>34346</v>
          </cell>
          <cell r="K2446">
            <v>31760.399980000002</v>
          </cell>
        </row>
        <row r="2447">
          <cell r="A2447" t="str">
            <v>tous</v>
          </cell>
          <cell r="B2447" t="str">
            <v>tous</v>
          </cell>
          <cell r="C2447" t="str">
            <v>04-Pub-HL</v>
          </cell>
          <cell r="D2447" t="str">
            <v>12_total</v>
          </cell>
          <cell r="E2447" t="str">
            <v>tous</v>
          </cell>
          <cell r="F2447" t="str">
            <v>2000</v>
          </cell>
          <cell r="G2447">
            <v>355</v>
          </cell>
          <cell r="H2447">
            <v>26572</v>
          </cell>
          <cell r="I2447">
            <v>9012</v>
          </cell>
          <cell r="J2447">
            <v>35584</v>
          </cell>
          <cell r="K2447">
            <v>32743.554999999986</v>
          </cell>
        </row>
        <row r="2448">
          <cell r="A2448" t="str">
            <v>tous</v>
          </cell>
          <cell r="B2448" t="str">
            <v>tous</v>
          </cell>
          <cell r="C2448" t="str">
            <v>04-Pub-HL</v>
          </cell>
          <cell r="D2448" t="str">
            <v>12_total</v>
          </cell>
          <cell r="E2448" t="str">
            <v>tous</v>
          </cell>
          <cell r="F2448" t="str">
            <v>2001</v>
          </cell>
          <cell r="G2448">
            <v>957</v>
          </cell>
          <cell r="H2448">
            <v>26985</v>
          </cell>
          <cell r="I2448">
            <v>9013</v>
          </cell>
          <cell r="J2448">
            <v>35998</v>
          </cell>
          <cell r="K2448">
            <v>33236.97</v>
          </cell>
          <cell r="L2448">
            <v>4980</v>
          </cell>
          <cell r="M2448">
            <v>22005</v>
          </cell>
          <cell r="N2448">
            <v>467</v>
          </cell>
          <cell r="O2448">
            <v>8546</v>
          </cell>
          <cell r="P2448">
            <v>5242.07</v>
          </cell>
          <cell r="Q2448">
            <v>27994.9</v>
          </cell>
          <cell r="R2448">
            <v>33443.08</v>
          </cell>
          <cell r="S2448">
            <v>5447</v>
          </cell>
          <cell r="T2448">
            <v>30551</v>
          </cell>
        </row>
        <row r="2449">
          <cell r="A2449" t="str">
            <v>tous</v>
          </cell>
          <cell r="B2449" t="str">
            <v>tous</v>
          </cell>
          <cell r="C2449" t="str">
            <v>04-Pub-HL</v>
          </cell>
          <cell r="D2449" t="str">
            <v>12_total</v>
          </cell>
          <cell r="E2449" t="str">
            <v>tous</v>
          </cell>
          <cell r="F2449" t="str">
            <v>2002</v>
          </cell>
          <cell r="G2449">
            <v>971</v>
          </cell>
          <cell r="H2449">
            <v>28609</v>
          </cell>
          <cell r="I2449">
            <v>8830</v>
          </cell>
          <cell r="J2449">
            <v>37439</v>
          </cell>
          <cell r="K2449">
            <v>34768.107999999978</v>
          </cell>
          <cell r="L2449">
            <v>5145</v>
          </cell>
          <cell r="M2449">
            <v>23464</v>
          </cell>
          <cell r="N2449">
            <v>451</v>
          </cell>
          <cell r="O2449">
            <v>8379</v>
          </cell>
          <cell r="P2449">
            <v>5396.47</v>
          </cell>
          <cell r="Q2449">
            <v>29357.598000000002</v>
          </cell>
          <cell r="R2449">
            <v>303816.81539999985</v>
          </cell>
          <cell r="S2449">
            <v>5596</v>
          </cell>
          <cell r="T2449">
            <v>31843</v>
          </cell>
        </row>
        <row r="2450">
          <cell r="A2450" t="str">
            <v>tous</v>
          </cell>
          <cell r="B2450" t="str">
            <v>tous</v>
          </cell>
          <cell r="C2450" t="str">
            <v>04-Pub-HL</v>
          </cell>
          <cell r="D2450" t="str">
            <v>12_total</v>
          </cell>
          <cell r="E2450" t="str">
            <v>tous</v>
          </cell>
          <cell r="F2450" t="str">
            <v>2003</v>
          </cell>
          <cell r="G2450">
            <v>979</v>
          </cell>
          <cell r="H2450">
            <v>29925</v>
          </cell>
          <cell r="I2450">
            <v>9044</v>
          </cell>
          <cell r="J2450">
            <v>38969</v>
          </cell>
          <cell r="K2450">
            <v>36132.03</v>
          </cell>
          <cell r="L2450">
            <v>5295</v>
          </cell>
          <cell r="M2450">
            <v>24630</v>
          </cell>
          <cell r="N2450">
            <v>453</v>
          </cell>
          <cell r="O2450">
            <v>8591</v>
          </cell>
          <cell r="P2450">
            <v>5520.84</v>
          </cell>
          <cell r="Q2450">
            <v>30611.19</v>
          </cell>
          <cell r="R2450">
            <v>39033.940000000053</v>
          </cell>
          <cell r="S2450">
            <v>5748</v>
          </cell>
          <cell r="T2450">
            <v>33221</v>
          </cell>
        </row>
        <row r="2451">
          <cell r="A2451" t="str">
            <v>tous</v>
          </cell>
          <cell r="B2451" t="str">
            <v>tous</v>
          </cell>
          <cell r="C2451" t="str">
            <v>05-Pub-autres</v>
          </cell>
          <cell r="D2451" t="str">
            <v>01_adm</v>
          </cell>
          <cell r="E2451" t="str">
            <v>tous</v>
          </cell>
          <cell r="F2451" t="str">
            <v>1997</v>
          </cell>
          <cell r="G2451">
            <v>37</v>
          </cell>
          <cell r="H2451">
            <v>303</v>
          </cell>
          <cell r="I2451">
            <v>161</v>
          </cell>
          <cell r="J2451">
            <v>464</v>
          </cell>
          <cell r="K2451">
            <v>399.32</v>
          </cell>
        </row>
        <row r="2452">
          <cell r="A2452" t="str">
            <v>tous</v>
          </cell>
          <cell r="B2452" t="str">
            <v>tous</v>
          </cell>
          <cell r="C2452" t="str">
            <v>05-Pub-autres</v>
          </cell>
          <cell r="D2452" t="str">
            <v>01_adm</v>
          </cell>
          <cell r="E2452" t="str">
            <v>tous</v>
          </cell>
          <cell r="F2452" t="str">
            <v>1998</v>
          </cell>
          <cell r="G2452">
            <v>38</v>
          </cell>
          <cell r="H2452">
            <v>285</v>
          </cell>
          <cell r="I2452">
            <v>168</v>
          </cell>
          <cell r="J2452">
            <v>453</v>
          </cell>
          <cell r="K2452">
            <v>386.14</v>
          </cell>
        </row>
        <row r="2453">
          <cell r="A2453" t="str">
            <v>tous</v>
          </cell>
          <cell r="B2453" t="str">
            <v>tous</v>
          </cell>
          <cell r="C2453" t="str">
            <v>05-Pub-autres</v>
          </cell>
          <cell r="D2453" t="str">
            <v>01_adm</v>
          </cell>
          <cell r="E2453" t="str">
            <v>tous</v>
          </cell>
          <cell r="F2453" t="str">
            <v>1999</v>
          </cell>
          <cell r="G2453">
            <v>32</v>
          </cell>
          <cell r="H2453">
            <v>190</v>
          </cell>
          <cell r="I2453">
            <v>117</v>
          </cell>
          <cell r="J2453">
            <v>307</v>
          </cell>
          <cell r="K2453">
            <v>256.42</v>
          </cell>
        </row>
        <row r="2454">
          <cell r="A2454" t="str">
            <v>tous</v>
          </cell>
          <cell r="B2454" t="str">
            <v>tous</v>
          </cell>
          <cell r="C2454" t="str">
            <v>05-Pub-autres</v>
          </cell>
          <cell r="D2454" t="str">
            <v>01_adm</v>
          </cell>
          <cell r="E2454" t="str">
            <v>tous</v>
          </cell>
          <cell r="F2454" t="str">
            <v>2000</v>
          </cell>
          <cell r="G2454">
            <v>14</v>
          </cell>
          <cell r="H2454">
            <v>181</v>
          </cell>
          <cell r="I2454">
            <v>85</v>
          </cell>
          <cell r="J2454">
            <v>266</v>
          </cell>
          <cell r="K2454">
            <v>221.54</v>
          </cell>
        </row>
        <row r="2455">
          <cell r="A2455" t="str">
            <v>tous</v>
          </cell>
          <cell r="B2455" t="str">
            <v>tous</v>
          </cell>
          <cell r="C2455" t="str">
            <v>05-Pub-autres</v>
          </cell>
          <cell r="D2455" t="str">
            <v>01_adm</v>
          </cell>
          <cell r="E2455" t="str">
            <v>tous</v>
          </cell>
          <cell r="F2455" t="str">
            <v>2001</v>
          </cell>
          <cell r="G2455">
            <v>40</v>
          </cell>
          <cell r="H2455">
            <v>228</v>
          </cell>
          <cell r="I2455">
            <v>112</v>
          </cell>
          <cell r="J2455">
            <v>340</v>
          </cell>
          <cell r="K2455">
            <v>286.57</v>
          </cell>
          <cell r="L2455">
            <v>40</v>
          </cell>
          <cell r="M2455">
            <v>188</v>
          </cell>
          <cell r="N2455">
            <v>5</v>
          </cell>
          <cell r="O2455">
            <v>107</v>
          </cell>
          <cell r="P2455">
            <v>42.38</v>
          </cell>
          <cell r="Q2455">
            <v>244.19</v>
          </cell>
          <cell r="R2455">
            <v>242.35</v>
          </cell>
          <cell r="S2455">
            <v>45</v>
          </cell>
          <cell r="T2455">
            <v>295</v>
          </cell>
        </row>
        <row r="2456">
          <cell r="A2456" t="str">
            <v>tous</v>
          </cell>
          <cell r="B2456" t="str">
            <v>tous</v>
          </cell>
          <cell r="C2456" t="str">
            <v>05-Pub-autres</v>
          </cell>
          <cell r="D2456" t="str">
            <v>01_adm</v>
          </cell>
          <cell r="E2456" t="str">
            <v>tous</v>
          </cell>
          <cell r="F2456" t="str">
            <v>2002</v>
          </cell>
          <cell r="G2456">
            <v>46</v>
          </cell>
          <cell r="H2456">
            <v>317</v>
          </cell>
          <cell r="I2456">
            <v>133</v>
          </cell>
          <cell r="J2456">
            <v>450</v>
          </cell>
          <cell r="K2456">
            <v>394.68</v>
          </cell>
          <cell r="L2456">
            <v>45</v>
          </cell>
          <cell r="M2456">
            <v>272</v>
          </cell>
          <cell r="N2456">
            <v>6</v>
          </cell>
          <cell r="O2456">
            <v>127</v>
          </cell>
          <cell r="P2456">
            <v>47.47</v>
          </cell>
          <cell r="Q2456">
            <v>347.21</v>
          </cell>
          <cell r="R2456">
            <v>277.85000000000002</v>
          </cell>
          <cell r="S2456">
            <v>51</v>
          </cell>
          <cell r="T2456">
            <v>399</v>
          </cell>
        </row>
        <row r="2457">
          <cell r="A2457" t="str">
            <v>tous</v>
          </cell>
          <cell r="B2457" t="str">
            <v>tous</v>
          </cell>
          <cell r="C2457" t="str">
            <v>05-Pub-autres</v>
          </cell>
          <cell r="D2457" t="str">
            <v>01_adm</v>
          </cell>
          <cell r="E2457" t="str">
            <v>tous</v>
          </cell>
          <cell r="F2457" t="str">
            <v>2003</v>
          </cell>
          <cell r="G2457">
            <v>49</v>
          </cell>
          <cell r="H2457">
            <v>387</v>
          </cell>
          <cell r="I2457">
            <v>135</v>
          </cell>
          <cell r="J2457">
            <v>522</v>
          </cell>
          <cell r="K2457">
            <v>472.08</v>
          </cell>
          <cell r="L2457">
            <v>47</v>
          </cell>
          <cell r="M2457">
            <v>340</v>
          </cell>
          <cell r="N2457">
            <v>8</v>
          </cell>
          <cell r="O2457">
            <v>127</v>
          </cell>
          <cell r="P2457">
            <v>49.89</v>
          </cell>
          <cell r="Q2457">
            <v>422.19</v>
          </cell>
          <cell r="R2457">
            <v>404.66</v>
          </cell>
          <cell r="S2457">
            <v>55</v>
          </cell>
          <cell r="T2457">
            <v>467</v>
          </cell>
        </row>
        <row r="2458">
          <cell r="A2458" t="str">
            <v>tous</v>
          </cell>
          <cell r="B2458" t="str">
            <v>tous</v>
          </cell>
          <cell r="C2458" t="str">
            <v>05-Pub-autres</v>
          </cell>
          <cell r="D2458" t="str">
            <v>02_s_soins</v>
          </cell>
          <cell r="E2458" t="str">
            <v>tous</v>
          </cell>
          <cell r="F2458" t="str">
            <v>1997</v>
          </cell>
          <cell r="G2458">
            <v>37</v>
          </cell>
          <cell r="H2458">
            <v>2386</v>
          </cell>
          <cell r="I2458">
            <v>689</v>
          </cell>
          <cell r="J2458">
            <v>3075</v>
          </cell>
          <cell r="K2458">
            <v>2839.78</v>
          </cell>
        </row>
        <row r="2459">
          <cell r="A2459" t="str">
            <v>tous</v>
          </cell>
          <cell r="B2459" t="str">
            <v>tous</v>
          </cell>
          <cell r="C2459" t="str">
            <v>05-Pub-autres</v>
          </cell>
          <cell r="D2459" t="str">
            <v>02_s_soins</v>
          </cell>
          <cell r="E2459" t="str">
            <v>tous</v>
          </cell>
          <cell r="F2459" t="str">
            <v>1998</v>
          </cell>
          <cell r="G2459">
            <v>33</v>
          </cell>
          <cell r="H2459">
            <v>2220</v>
          </cell>
          <cell r="I2459">
            <v>695</v>
          </cell>
          <cell r="J2459">
            <v>2915</v>
          </cell>
          <cell r="K2459">
            <v>2687.54</v>
          </cell>
        </row>
        <row r="2460">
          <cell r="A2460" t="str">
            <v>tous</v>
          </cell>
          <cell r="B2460" t="str">
            <v>tous</v>
          </cell>
          <cell r="C2460" t="str">
            <v>05-Pub-autres</v>
          </cell>
          <cell r="D2460" t="str">
            <v>02_s_soins</v>
          </cell>
          <cell r="E2460" t="str">
            <v>tous</v>
          </cell>
          <cell r="F2460" t="str">
            <v>1999</v>
          </cell>
          <cell r="G2460">
            <v>28</v>
          </cell>
          <cell r="H2460">
            <v>1462</v>
          </cell>
          <cell r="I2460">
            <v>489</v>
          </cell>
          <cell r="J2460">
            <v>1951</v>
          </cell>
          <cell r="K2460">
            <v>1786.3</v>
          </cell>
        </row>
        <row r="2461">
          <cell r="A2461" t="str">
            <v>tous</v>
          </cell>
          <cell r="B2461" t="str">
            <v>tous</v>
          </cell>
          <cell r="C2461" t="str">
            <v>05-Pub-autres</v>
          </cell>
          <cell r="D2461" t="str">
            <v>02_s_soins</v>
          </cell>
          <cell r="E2461" t="str">
            <v>tous</v>
          </cell>
          <cell r="F2461" t="str">
            <v>2000</v>
          </cell>
          <cell r="G2461">
            <v>14</v>
          </cell>
          <cell r="H2461">
            <v>1262</v>
          </cell>
          <cell r="I2461">
            <v>393</v>
          </cell>
          <cell r="J2461">
            <v>1655</v>
          </cell>
          <cell r="K2461">
            <v>1506.23</v>
          </cell>
        </row>
        <row r="2462">
          <cell r="A2462" t="str">
            <v>tous</v>
          </cell>
          <cell r="B2462" t="str">
            <v>tous</v>
          </cell>
          <cell r="C2462" t="str">
            <v>05-Pub-autres</v>
          </cell>
          <cell r="D2462" t="str">
            <v>02_s_soins</v>
          </cell>
          <cell r="E2462" t="str">
            <v>tous</v>
          </cell>
          <cell r="F2462" t="str">
            <v>2001</v>
          </cell>
          <cell r="G2462">
            <v>46</v>
          </cell>
          <cell r="H2462">
            <v>1711</v>
          </cell>
          <cell r="I2462">
            <v>584</v>
          </cell>
          <cell r="J2462">
            <v>2295</v>
          </cell>
          <cell r="K2462">
            <v>2090.44</v>
          </cell>
          <cell r="L2462">
            <v>246</v>
          </cell>
          <cell r="M2462">
            <v>1465</v>
          </cell>
          <cell r="N2462">
            <v>36</v>
          </cell>
          <cell r="O2462">
            <v>548</v>
          </cell>
          <cell r="P2462">
            <v>267.255</v>
          </cell>
          <cell r="Q2462">
            <v>1823.1849999999999</v>
          </cell>
          <cell r="R2462">
            <v>1707.68</v>
          </cell>
          <cell r="S2462">
            <v>282</v>
          </cell>
          <cell r="T2462">
            <v>2013</v>
          </cell>
        </row>
        <row r="2463">
          <cell r="A2463" t="str">
            <v>tous</v>
          </cell>
          <cell r="B2463" t="str">
            <v>tous</v>
          </cell>
          <cell r="C2463" t="str">
            <v>05-Pub-autres</v>
          </cell>
          <cell r="D2463" t="str">
            <v>02_s_soins</v>
          </cell>
          <cell r="E2463" t="str">
            <v>tous</v>
          </cell>
          <cell r="F2463" t="str">
            <v>2002</v>
          </cell>
          <cell r="G2463">
            <v>57</v>
          </cell>
          <cell r="H2463">
            <v>2256</v>
          </cell>
          <cell r="I2463">
            <v>658</v>
          </cell>
          <cell r="J2463">
            <v>2914</v>
          </cell>
          <cell r="K2463">
            <v>2708.05</v>
          </cell>
          <cell r="L2463">
            <v>298</v>
          </cell>
          <cell r="M2463">
            <v>1958</v>
          </cell>
          <cell r="N2463">
            <v>40</v>
          </cell>
          <cell r="O2463">
            <v>618</v>
          </cell>
          <cell r="P2463">
            <v>323.38</v>
          </cell>
          <cell r="Q2463">
            <v>2384.67</v>
          </cell>
          <cell r="R2463">
            <v>2074.61</v>
          </cell>
          <cell r="S2463">
            <v>338</v>
          </cell>
          <cell r="T2463">
            <v>2576</v>
          </cell>
        </row>
        <row r="2464">
          <cell r="A2464" t="str">
            <v>tous</v>
          </cell>
          <cell r="B2464" t="str">
            <v>tous</v>
          </cell>
          <cell r="C2464" t="str">
            <v>05-Pub-autres</v>
          </cell>
          <cell r="D2464" t="str">
            <v>02_s_soins</v>
          </cell>
          <cell r="E2464" t="str">
            <v>tous</v>
          </cell>
          <cell r="F2464" t="str">
            <v>2003</v>
          </cell>
          <cell r="G2464">
            <v>59</v>
          </cell>
          <cell r="H2464">
            <v>2454</v>
          </cell>
          <cell r="I2464">
            <v>720</v>
          </cell>
          <cell r="J2464">
            <v>3174</v>
          </cell>
          <cell r="K2464">
            <v>2943.29</v>
          </cell>
          <cell r="L2464">
            <v>330</v>
          </cell>
          <cell r="M2464">
            <v>2124</v>
          </cell>
          <cell r="N2464">
            <v>38</v>
          </cell>
          <cell r="O2464">
            <v>682</v>
          </cell>
          <cell r="P2464">
            <v>349.65</v>
          </cell>
          <cell r="Q2464">
            <v>2593.64</v>
          </cell>
          <cell r="R2464">
            <v>2864.1</v>
          </cell>
          <cell r="S2464">
            <v>368</v>
          </cell>
          <cell r="T2464">
            <v>2806</v>
          </cell>
        </row>
        <row r="2465">
          <cell r="A2465" t="str">
            <v>tous</v>
          </cell>
          <cell r="B2465" t="str">
            <v>tous</v>
          </cell>
          <cell r="C2465" t="str">
            <v>05-Pub-autres</v>
          </cell>
          <cell r="D2465" t="str">
            <v>03_sagfem</v>
          </cell>
          <cell r="E2465" t="str">
            <v>tous</v>
          </cell>
          <cell r="F2465" t="str">
            <v>1997</v>
          </cell>
          <cell r="G2465">
            <v>3</v>
          </cell>
          <cell r="H2465">
            <v>17</v>
          </cell>
          <cell r="I2465">
            <v>12</v>
          </cell>
          <cell r="J2465">
            <v>29</v>
          </cell>
          <cell r="K2465">
            <v>25.41</v>
          </cell>
        </row>
        <row r="2466">
          <cell r="A2466" t="str">
            <v>tous</v>
          </cell>
          <cell r="B2466" t="str">
            <v>tous</v>
          </cell>
          <cell r="C2466" t="str">
            <v>05-Pub-autres</v>
          </cell>
          <cell r="D2466" t="str">
            <v>03_sagfem</v>
          </cell>
          <cell r="E2466" t="str">
            <v>tous</v>
          </cell>
          <cell r="F2466" t="str">
            <v>1998</v>
          </cell>
          <cell r="G2466">
            <v>3</v>
          </cell>
          <cell r="H2466">
            <v>20</v>
          </cell>
          <cell r="I2466">
            <v>11</v>
          </cell>
          <cell r="J2466">
            <v>31</v>
          </cell>
          <cell r="K2466">
            <v>27.4</v>
          </cell>
        </row>
        <row r="2467">
          <cell r="A2467" t="str">
            <v>tous</v>
          </cell>
          <cell r="B2467" t="str">
            <v>tous</v>
          </cell>
          <cell r="C2467" t="str">
            <v>05-Pub-autres</v>
          </cell>
          <cell r="D2467" t="str">
            <v>03_sagfem</v>
          </cell>
          <cell r="E2467" t="str">
            <v>tous</v>
          </cell>
          <cell r="F2467" t="str">
            <v>1999</v>
          </cell>
          <cell r="G2467">
            <v>1</v>
          </cell>
          <cell r="H2467">
            <v>8</v>
          </cell>
          <cell r="I2467">
            <v>6</v>
          </cell>
          <cell r="J2467">
            <v>14</v>
          </cell>
          <cell r="K2467">
            <v>11.86</v>
          </cell>
        </row>
        <row r="2468">
          <cell r="A2468" t="str">
            <v>tous</v>
          </cell>
          <cell r="B2468" t="str">
            <v>tous</v>
          </cell>
          <cell r="C2468" t="str">
            <v>05-Pub-autres</v>
          </cell>
          <cell r="D2468" t="str">
            <v>03_sagfem</v>
          </cell>
          <cell r="E2468" t="str">
            <v>tous</v>
          </cell>
          <cell r="F2468" t="str">
            <v>2000</v>
          </cell>
          <cell r="G2468">
            <v>2</v>
          </cell>
          <cell r="H2468">
            <v>11</v>
          </cell>
          <cell r="I2468">
            <v>12</v>
          </cell>
          <cell r="J2468">
            <v>23</v>
          </cell>
          <cell r="K2468">
            <v>19.38</v>
          </cell>
        </row>
        <row r="2469">
          <cell r="A2469" t="str">
            <v>tous</v>
          </cell>
          <cell r="B2469" t="str">
            <v>tous</v>
          </cell>
          <cell r="C2469" t="str">
            <v>05-Pub-autres</v>
          </cell>
          <cell r="D2469" t="str">
            <v>03_sagfem</v>
          </cell>
          <cell r="E2469" t="str">
            <v>tous</v>
          </cell>
          <cell r="F2469" t="str">
            <v>2001</v>
          </cell>
          <cell r="G2469">
            <v>6</v>
          </cell>
          <cell r="H2469">
            <v>13</v>
          </cell>
          <cell r="I2469">
            <v>13</v>
          </cell>
          <cell r="J2469">
            <v>26</v>
          </cell>
          <cell r="K2469">
            <v>21.08</v>
          </cell>
          <cell r="L2469">
            <v>0</v>
          </cell>
          <cell r="M2469">
            <v>13</v>
          </cell>
          <cell r="N2469">
            <v>0</v>
          </cell>
          <cell r="O2469">
            <v>13</v>
          </cell>
          <cell r="P2469">
            <v>0</v>
          </cell>
          <cell r="Q2469">
            <v>21.08</v>
          </cell>
          <cell r="R2469">
            <v>26</v>
          </cell>
          <cell r="S2469">
            <v>0</v>
          </cell>
          <cell r="T2469">
            <v>26</v>
          </cell>
        </row>
        <row r="2470">
          <cell r="A2470" t="str">
            <v>tous</v>
          </cell>
          <cell r="B2470" t="str">
            <v>tous</v>
          </cell>
          <cell r="C2470" t="str">
            <v>05-Pub-autres</v>
          </cell>
          <cell r="D2470" t="str">
            <v>03_sagfem</v>
          </cell>
          <cell r="E2470" t="str">
            <v>tous</v>
          </cell>
          <cell r="F2470" t="str">
            <v>2002</v>
          </cell>
          <cell r="G2470">
            <v>6</v>
          </cell>
          <cell r="H2470">
            <v>14</v>
          </cell>
          <cell r="I2470">
            <v>15</v>
          </cell>
          <cell r="J2470">
            <v>29</v>
          </cell>
          <cell r="K2470">
            <v>23.7</v>
          </cell>
          <cell r="M2470">
            <v>14</v>
          </cell>
          <cell r="O2470">
            <v>15</v>
          </cell>
          <cell r="Q2470">
            <v>23.7</v>
          </cell>
          <cell r="R2470">
            <v>27.3</v>
          </cell>
          <cell r="T2470">
            <v>29</v>
          </cell>
        </row>
        <row r="2471">
          <cell r="A2471" t="str">
            <v>tous</v>
          </cell>
          <cell r="B2471" t="str">
            <v>tous</v>
          </cell>
          <cell r="C2471" t="str">
            <v>05-Pub-autres</v>
          </cell>
          <cell r="D2471" t="str">
            <v>03_sagfem</v>
          </cell>
          <cell r="E2471" t="str">
            <v>tous</v>
          </cell>
          <cell r="F2471" t="str">
            <v>2003</v>
          </cell>
          <cell r="G2471">
            <v>8</v>
          </cell>
          <cell r="H2471">
            <v>24</v>
          </cell>
          <cell r="I2471">
            <v>23</v>
          </cell>
          <cell r="J2471">
            <v>47</v>
          </cell>
          <cell r="K2471">
            <v>38.4</v>
          </cell>
          <cell r="M2471">
            <v>24</v>
          </cell>
          <cell r="O2471">
            <v>23</v>
          </cell>
          <cell r="Q2471">
            <v>38.4</v>
          </cell>
          <cell r="R2471">
            <v>33.53</v>
          </cell>
          <cell r="T2471">
            <v>47</v>
          </cell>
        </row>
        <row r="2472">
          <cell r="A2472" t="str">
            <v>tous</v>
          </cell>
          <cell r="B2472" t="str">
            <v>tous</v>
          </cell>
          <cell r="C2472" t="str">
            <v>05-Pub-autres</v>
          </cell>
          <cell r="D2472" t="str">
            <v>04_encad</v>
          </cell>
          <cell r="E2472" t="str">
            <v>tous</v>
          </cell>
          <cell r="F2472" t="str">
            <v>1997</v>
          </cell>
          <cell r="G2472">
            <v>29</v>
          </cell>
          <cell r="H2472">
            <v>112</v>
          </cell>
          <cell r="I2472">
            <v>11</v>
          </cell>
          <cell r="J2472">
            <v>123</v>
          </cell>
          <cell r="K2472">
            <v>119.95</v>
          </cell>
        </row>
        <row r="2473">
          <cell r="A2473" t="str">
            <v>tous</v>
          </cell>
          <cell r="B2473" t="str">
            <v>tous</v>
          </cell>
          <cell r="C2473" t="str">
            <v>05-Pub-autres</v>
          </cell>
          <cell r="D2473" t="str">
            <v>04_encad</v>
          </cell>
          <cell r="E2473" t="str">
            <v>tous</v>
          </cell>
          <cell r="F2473" t="str">
            <v>1998</v>
          </cell>
          <cell r="G2473">
            <v>28</v>
          </cell>
          <cell r="H2473">
            <v>108</v>
          </cell>
          <cell r="I2473">
            <v>12</v>
          </cell>
          <cell r="J2473">
            <v>120</v>
          </cell>
          <cell r="K2473">
            <v>116.57</v>
          </cell>
        </row>
        <row r="2474">
          <cell r="A2474" t="str">
            <v>tous</v>
          </cell>
          <cell r="B2474" t="str">
            <v>tous</v>
          </cell>
          <cell r="C2474" t="str">
            <v>05-Pub-autres</v>
          </cell>
          <cell r="D2474" t="str">
            <v>04_encad</v>
          </cell>
          <cell r="E2474" t="str">
            <v>tous</v>
          </cell>
          <cell r="F2474" t="str">
            <v>1999</v>
          </cell>
          <cell r="G2474">
            <v>23</v>
          </cell>
          <cell r="H2474">
            <v>75</v>
          </cell>
          <cell r="I2474">
            <v>7</v>
          </cell>
          <cell r="J2474">
            <v>82</v>
          </cell>
          <cell r="K2474">
            <v>80.12</v>
          </cell>
        </row>
        <row r="2475">
          <cell r="A2475" t="str">
            <v>tous</v>
          </cell>
          <cell r="B2475" t="str">
            <v>tous</v>
          </cell>
          <cell r="C2475" t="str">
            <v>05-Pub-autres</v>
          </cell>
          <cell r="D2475" t="str">
            <v>04_encad</v>
          </cell>
          <cell r="E2475" t="str">
            <v>tous</v>
          </cell>
          <cell r="F2475" t="str">
            <v>2000</v>
          </cell>
          <cell r="G2475">
            <v>10</v>
          </cell>
          <cell r="H2475">
            <v>50</v>
          </cell>
          <cell r="I2475">
            <v>9</v>
          </cell>
          <cell r="J2475">
            <v>59</v>
          </cell>
          <cell r="K2475">
            <v>56.31</v>
          </cell>
        </row>
        <row r="2476">
          <cell r="A2476" t="str">
            <v>tous</v>
          </cell>
          <cell r="B2476" t="str">
            <v>tous</v>
          </cell>
          <cell r="C2476" t="str">
            <v>05-Pub-autres</v>
          </cell>
          <cell r="D2476" t="str">
            <v>04_encad</v>
          </cell>
          <cell r="E2476" t="str">
            <v>tous</v>
          </cell>
          <cell r="F2476" t="str">
            <v>2001</v>
          </cell>
          <cell r="G2476">
            <v>19</v>
          </cell>
          <cell r="H2476">
            <v>70</v>
          </cell>
          <cell r="I2476">
            <v>12</v>
          </cell>
          <cell r="J2476">
            <v>82</v>
          </cell>
          <cell r="K2476">
            <v>78.099999999999994</v>
          </cell>
          <cell r="L2476">
            <v>13</v>
          </cell>
          <cell r="M2476">
            <v>57</v>
          </cell>
          <cell r="N2476">
            <v>0</v>
          </cell>
          <cell r="O2476">
            <v>12</v>
          </cell>
          <cell r="P2476">
            <v>13</v>
          </cell>
          <cell r="Q2476">
            <v>65.099999999999994</v>
          </cell>
          <cell r="R2476">
            <v>57.96</v>
          </cell>
          <cell r="S2476">
            <v>13</v>
          </cell>
          <cell r="T2476">
            <v>69</v>
          </cell>
        </row>
        <row r="2477">
          <cell r="A2477" t="str">
            <v>tous</v>
          </cell>
          <cell r="B2477" t="str">
            <v>tous</v>
          </cell>
          <cell r="C2477" t="str">
            <v>05-Pub-autres</v>
          </cell>
          <cell r="D2477" t="str">
            <v>04_encad</v>
          </cell>
          <cell r="E2477" t="str">
            <v>tous</v>
          </cell>
          <cell r="F2477" t="str">
            <v>2002</v>
          </cell>
          <cell r="G2477">
            <v>17</v>
          </cell>
          <cell r="H2477">
            <v>94</v>
          </cell>
          <cell r="I2477">
            <v>12</v>
          </cell>
          <cell r="J2477">
            <v>106</v>
          </cell>
          <cell r="K2477">
            <v>102.4</v>
          </cell>
          <cell r="L2477">
            <v>17</v>
          </cell>
          <cell r="M2477">
            <v>77</v>
          </cell>
          <cell r="N2477">
            <v>4</v>
          </cell>
          <cell r="O2477">
            <v>8</v>
          </cell>
          <cell r="P2477">
            <v>20</v>
          </cell>
          <cell r="Q2477">
            <v>82.4</v>
          </cell>
          <cell r="R2477">
            <v>73.08</v>
          </cell>
          <cell r="S2477">
            <v>21</v>
          </cell>
          <cell r="T2477">
            <v>85</v>
          </cell>
        </row>
        <row r="2478">
          <cell r="A2478" t="str">
            <v>tous</v>
          </cell>
          <cell r="B2478" t="str">
            <v>tous</v>
          </cell>
          <cell r="C2478" t="str">
            <v>05-Pub-autres</v>
          </cell>
          <cell r="D2478" t="str">
            <v>04_encad</v>
          </cell>
          <cell r="E2478" t="str">
            <v>tous</v>
          </cell>
          <cell r="F2478" t="str">
            <v>2003</v>
          </cell>
          <cell r="G2478">
            <v>19</v>
          </cell>
          <cell r="H2478">
            <v>102</v>
          </cell>
          <cell r="I2478">
            <v>9</v>
          </cell>
          <cell r="J2478">
            <v>111</v>
          </cell>
          <cell r="K2478">
            <v>108.91</v>
          </cell>
          <cell r="L2478">
            <v>18</v>
          </cell>
          <cell r="M2478">
            <v>84</v>
          </cell>
          <cell r="O2478">
            <v>9</v>
          </cell>
          <cell r="P2478">
            <v>18</v>
          </cell>
          <cell r="Q2478">
            <v>90.91</v>
          </cell>
          <cell r="R2478">
            <v>98.36</v>
          </cell>
          <cell r="S2478">
            <v>18</v>
          </cell>
          <cell r="T2478">
            <v>93</v>
          </cell>
        </row>
        <row r="2479">
          <cell r="A2479" t="str">
            <v>tous</v>
          </cell>
          <cell r="B2479" t="str">
            <v>tous</v>
          </cell>
          <cell r="C2479" t="str">
            <v>05-Pub-autres</v>
          </cell>
          <cell r="D2479" t="str">
            <v>05_infirm</v>
          </cell>
          <cell r="E2479" t="str">
            <v>tous</v>
          </cell>
          <cell r="F2479" t="str">
            <v>1997</v>
          </cell>
          <cell r="G2479">
            <v>36</v>
          </cell>
          <cell r="H2479">
            <v>516</v>
          </cell>
          <cell r="I2479">
            <v>222</v>
          </cell>
          <cell r="J2479">
            <v>738</v>
          </cell>
          <cell r="K2479">
            <v>658.43</v>
          </cell>
        </row>
        <row r="2480">
          <cell r="A2480" t="str">
            <v>tous</v>
          </cell>
          <cell r="B2480" t="str">
            <v>tous</v>
          </cell>
          <cell r="C2480" t="str">
            <v>05-Pub-autres</v>
          </cell>
          <cell r="D2480" t="str">
            <v>05_infirm</v>
          </cell>
          <cell r="E2480" t="str">
            <v>tous</v>
          </cell>
          <cell r="F2480" t="str">
            <v>1998</v>
          </cell>
          <cell r="G2480">
            <v>31</v>
          </cell>
          <cell r="H2480">
            <v>486</v>
          </cell>
          <cell r="I2480">
            <v>222</v>
          </cell>
          <cell r="J2480">
            <v>708</v>
          </cell>
          <cell r="K2480">
            <v>630.44000000000005</v>
          </cell>
        </row>
        <row r="2481">
          <cell r="A2481" t="str">
            <v>tous</v>
          </cell>
          <cell r="B2481" t="str">
            <v>tous</v>
          </cell>
          <cell r="C2481" t="str">
            <v>05-Pub-autres</v>
          </cell>
          <cell r="D2481" t="str">
            <v>05_infirm</v>
          </cell>
          <cell r="E2481" t="str">
            <v>tous</v>
          </cell>
          <cell r="F2481" t="str">
            <v>1999</v>
          </cell>
          <cell r="G2481">
            <v>26</v>
          </cell>
          <cell r="H2481">
            <v>293</v>
          </cell>
          <cell r="I2481">
            <v>152</v>
          </cell>
          <cell r="J2481">
            <v>445</v>
          </cell>
          <cell r="K2481">
            <v>389.05</v>
          </cell>
        </row>
        <row r="2482">
          <cell r="A2482" t="str">
            <v>tous</v>
          </cell>
          <cell r="B2482" t="str">
            <v>tous</v>
          </cell>
          <cell r="C2482" t="str">
            <v>05-Pub-autres</v>
          </cell>
          <cell r="D2482" t="str">
            <v>05_infirm</v>
          </cell>
          <cell r="E2482" t="str">
            <v>tous</v>
          </cell>
          <cell r="F2482" t="str">
            <v>2000</v>
          </cell>
          <cell r="G2482">
            <v>14</v>
          </cell>
          <cell r="H2482">
            <v>324</v>
          </cell>
          <cell r="I2482">
            <v>154</v>
          </cell>
          <cell r="J2482">
            <v>478</v>
          </cell>
          <cell r="K2482">
            <v>417.53</v>
          </cell>
        </row>
        <row r="2483">
          <cell r="A2483" t="str">
            <v>tous</v>
          </cell>
          <cell r="B2483" t="str">
            <v>tous</v>
          </cell>
          <cell r="C2483" t="str">
            <v>05-Pub-autres</v>
          </cell>
          <cell r="D2483" t="str">
            <v>05_infirm</v>
          </cell>
          <cell r="E2483" t="str">
            <v>tous</v>
          </cell>
          <cell r="F2483" t="str">
            <v>2001</v>
          </cell>
          <cell r="G2483">
            <v>40</v>
          </cell>
          <cell r="H2483">
            <v>459</v>
          </cell>
          <cell r="I2483">
            <v>194</v>
          </cell>
          <cell r="J2483">
            <v>653</v>
          </cell>
          <cell r="K2483">
            <v>587.5</v>
          </cell>
          <cell r="L2483">
            <v>71</v>
          </cell>
          <cell r="M2483">
            <v>388</v>
          </cell>
          <cell r="N2483">
            <v>9</v>
          </cell>
          <cell r="O2483">
            <v>185</v>
          </cell>
          <cell r="P2483">
            <v>77.900000000000006</v>
          </cell>
          <cell r="Q2483">
            <v>509.6</v>
          </cell>
          <cell r="R2483">
            <v>506.92</v>
          </cell>
          <cell r="S2483">
            <v>80</v>
          </cell>
          <cell r="T2483">
            <v>573</v>
          </cell>
        </row>
        <row r="2484">
          <cell r="A2484" t="str">
            <v>tous</v>
          </cell>
          <cell r="B2484" t="str">
            <v>tous</v>
          </cell>
          <cell r="C2484" t="str">
            <v>05-Pub-autres</v>
          </cell>
          <cell r="D2484" t="str">
            <v>05_infirm</v>
          </cell>
          <cell r="E2484" t="str">
            <v>tous</v>
          </cell>
          <cell r="F2484" t="str">
            <v>2002</v>
          </cell>
          <cell r="G2484">
            <v>47</v>
          </cell>
          <cell r="H2484">
            <v>701</v>
          </cell>
          <cell r="I2484">
            <v>235</v>
          </cell>
          <cell r="J2484">
            <v>936</v>
          </cell>
          <cell r="K2484">
            <v>859.5</v>
          </cell>
          <cell r="L2484">
            <v>94</v>
          </cell>
          <cell r="M2484">
            <v>607</v>
          </cell>
          <cell r="N2484">
            <v>9</v>
          </cell>
          <cell r="O2484">
            <v>226</v>
          </cell>
          <cell r="P2484">
            <v>100.16</v>
          </cell>
          <cell r="Q2484">
            <v>759.34</v>
          </cell>
          <cell r="R2484">
            <v>677.59</v>
          </cell>
          <cell r="S2484">
            <v>103</v>
          </cell>
          <cell r="T2484">
            <v>833</v>
          </cell>
        </row>
        <row r="2485">
          <cell r="A2485" t="str">
            <v>tous</v>
          </cell>
          <cell r="B2485" t="str">
            <v>tous</v>
          </cell>
          <cell r="C2485" t="str">
            <v>05-Pub-autres</v>
          </cell>
          <cell r="D2485" t="str">
            <v>05_infirm</v>
          </cell>
          <cell r="E2485" t="str">
            <v>tous</v>
          </cell>
          <cell r="F2485" t="str">
            <v>2003</v>
          </cell>
          <cell r="G2485">
            <v>52</v>
          </cell>
          <cell r="H2485">
            <v>806</v>
          </cell>
          <cell r="I2485">
            <v>253</v>
          </cell>
          <cell r="J2485">
            <v>1059</v>
          </cell>
          <cell r="K2485">
            <v>980.07</v>
          </cell>
          <cell r="L2485">
            <v>125</v>
          </cell>
          <cell r="M2485">
            <v>681</v>
          </cell>
          <cell r="N2485">
            <v>7</v>
          </cell>
          <cell r="O2485">
            <v>246</v>
          </cell>
          <cell r="P2485">
            <v>128.57</v>
          </cell>
          <cell r="Q2485">
            <v>851.5</v>
          </cell>
          <cell r="R2485">
            <v>938.91</v>
          </cell>
          <cell r="S2485">
            <v>132</v>
          </cell>
          <cell r="T2485">
            <v>927</v>
          </cell>
        </row>
        <row r="2486">
          <cell r="A2486" t="str">
            <v>tous</v>
          </cell>
          <cell r="B2486" t="str">
            <v>tous</v>
          </cell>
          <cell r="C2486" t="str">
            <v>05-Pub-autres</v>
          </cell>
          <cell r="D2486" t="str">
            <v>06_aides</v>
          </cell>
          <cell r="E2486" t="str">
            <v>tous</v>
          </cell>
          <cell r="F2486" t="str">
            <v>1997</v>
          </cell>
          <cell r="G2486">
            <v>30</v>
          </cell>
          <cell r="H2486">
            <v>1061</v>
          </cell>
          <cell r="I2486">
            <v>243</v>
          </cell>
          <cell r="J2486">
            <v>1304</v>
          </cell>
          <cell r="K2486">
            <v>1230.8599999999999</v>
          </cell>
        </row>
        <row r="2487">
          <cell r="A2487" t="str">
            <v>tous</v>
          </cell>
          <cell r="B2487" t="str">
            <v>tous</v>
          </cell>
          <cell r="C2487" t="str">
            <v>05-Pub-autres</v>
          </cell>
          <cell r="D2487" t="str">
            <v>06_aides</v>
          </cell>
          <cell r="E2487" t="str">
            <v>tous</v>
          </cell>
          <cell r="F2487" t="str">
            <v>1998</v>
          </cell>
          <cell r="G2487">
            <v>27</v>
          </cell>
          <cell r="H2487">
            <v>1019</v>
          </cell>
          <cell r="I2487">
            <v>267</v>
          </cell>
          <cell r="J2487">
            <v>1286</v>
          </cell>
          <cell r="K2487">
            <v>1209.98</v>
          </cell>
        </row>
        <row r="2488">
          <cell r="A2488" t="str">
            <v>tous</v>
          </cell>
          <cell r="B2488" t="str">
            <v>tous</v>
          </cell>
          <cell r="C2488" t="str">
            <v>05-Pub-autres</v>
          </cell>
          <cell r="D2488" t="str">
            <v>06_aides</v>
          </cell>
          <cell r="E2488" t="str">
            <v>tous</v>
          </cell>
          <cell r="F2488" t="str">
            <v>1999</v>
          </cell>
          <cell r="G2488">
            <v>22</v>
          </cell>
          <cell r="H2488">
            <v>626</v>
          </cell>
          <cell r="I2488">
            <v>187</v>
          </cell>
          <cell r="J2488">
            <v>813</v>
          </cell>
          <cell r="K2488">
            <v>758.4</v>
          </cell>
        </row>
        <row r="2489">
          <cell r="A2489" t="str">
            <v>tous</v>
          </cell>
          <cell r="B2489" t="str">
            <v>tous</v>
          </cell>
          <cell r="C2489" t="str">
            <v>05-Pub-autres</v>
          </cell>
          <cell r="D2489" t="str">
            <v>06_aides</v>
          </cell>
          <cell r="E2489" t="str">
            <v>tous</v>
          </cell>
          <cell r="F2489" t="str">
            <v>2000</v>
          </cell>
          <cell r="G2489">
            <v>14</v>
          </cell>
          <cell r="H2489">
            <v>568</v>
          </cell>
          <cell r="I2489">
            <v>118</v>
          </cell>
          <cell r="J2489">
            <v>686</v>
          </cell>
          <cell r="K2489">
            <v>642.63</v>
          </cell>
        </row>
        <row r="2490">
          <cell r="A2490" t="str">
            <v>tous</v>
          </cell>
          <cell r="B2490" t="str">
            <v>tous</v>
          </cell>
          <cell r="C2490" t="str">
            <v>05-Pub-autres</v>
          </cell>
          <cell r="D2490" t="str">
            <v>06_aides</v>
          </cell>
          <cell r="E2490" t="str">
            <v>tous</v>
          </cell>
          <cell r="F2490" t="str">
            <v>2001</v>
          </cell>
          <cell r="G2490">
            <v>35</v>
          </cell>
          <cell r="H2490">
            <v>663</v>
          </cell>
          <cell r="I2490">
            <v>195</v>
          </cell>
          <cell r="J2490">
            <v>858</v>
          </cell>
          <cell r="K2490">
            <v>794.84</v>
          </cell>
          <cell r="L2490">
            <v>89</v>
          </cell>
          <cell r="M2490">
            <v>574</v>
          </cell>
          <cell r="N2490">
            <v>6</v>
          </cell>
          <cell r="O2490">
            <v>189</v>
          </cell>
          <cell r="P2490">
            <v>93.1</v>
          </cell>
          <cell r="Q2490">
            <v>701.74</v>
          </cell>
          <cell r="R2490">
            <v>656.22</v>
          </cell>
          <cell r="S2490">
            <v>95</v>
          </cell>
          <cell r="T2490">
            <v>763</v>
          </cell>
        </row>
        <row r="2491">
          <cell r="A2491" t="str">
            <v>tous</v>
          </cell>
          <cell r="B2491" t="str">
            <v>tous</v>
          </cell>
          <cell r="C2491" t="str">
            <v>05-Pub-autres</v>
          </cell>
          <cell r="D2491" t="str">
            <v>06_aides</v>
          </cell>
          <cell r="E2491" t="str">
            <v>tous</v>
          </cell>
          <cell r="F2491" t="str">
            <v>2002</v>
          </cell>
          <cell r="G2491">
            <v>45</v>
          </cell>
          <cell r="H2491">
            <v>850</v>
          </cell>
          <cell r="I2491">
            <v>237</v>
          </cell>
          <cell r="J2491">
            <v>1087</v>
          </cell>
          <cell r="K2491">
            <v>1029.17</v>
          </cell>
          <cell r="L2491">
            <v>103</v>
          </cell>
          <cell r="M2491">
            <v>747</v>
          </cell>
          <cell r="N2491">
            <v>9</v>
          </cell>
          <cell r="O2491">
            <v>228</v>
          </cell>
          <cell r="P2491">
            <v>110.32</v>
          </cell>
          <cell r="Q2491">
            <v>918.85</v>
          </cell>
          <cell r="R2491">
            <v>746.96</v>
          </cell>
          <cell r="S2491">
            <v>112</v>
          </cell>
          <cell r="T2491">
            <v>975</v>
          </cell>
        </row>
        <row r="2492">
          <cell r="A2492" t="str">
            <v>tous</v>
          </cell>
          <cell r="B2492" t="str">
            <v>tous</v>
          </cell>
          <cell r="C2492" t="str">
            <v>05-Pub-autres</v>
          </cell>
          <cell r="D2492" t="str">
            <v>06_aides</v>
          </cell>
          <cell r="E2492" t="str">
            <v>tous</v>
          </cell>
          <cell r="F2492" t="str">
            <v>2003</v>
          </cell>
          <cell r="G2492">
            <v>47</v>
          </cell>
          <cell r="H2492">
            <v>901</v>
          </cell>
          <cell r="I2492">
            <v>234</v>
          </cell>
          <cell r="J2492">
            <v>1135</v>
          </cell>
          <cell r="K2492">
            <v>1073.05</v>
          </cell>
          <cell r="L2492">
            <v>86</v>
          </cell>
          <cell r="M2492">
            <v>815</v>
          </cell>
          <cell r="N2492">
            <v>7</v>
          </cell>
          <cell r="O2492">
            <v>227</v>
          </cell>
          <cell r="P2492">
            <v>90.55</v>
          </cell>
          <cell r="Q2492">
            <v>982.5</v>
          </cell>
          <cell r="R2492">
            <v>1029.5999999999999</v>
          </cell>
          <cell r="S2492">
            <v>93</v>
          </cell>
          <cell r="T2492">
            <v>1042</v>
          </cell>
        </row>
        <row r="2493">
          <cell r="A2493" t="str">
            <v>tous</v>
          </cell>
          <cell r="B2493" t="str">
            <v>tous</v>
          </cell>
          <cell r="C2493" t="str">
            <v>05-Pub-autres</v>
          </cell>
          <cell r="D2493" t="str">
            <v>07_ash</v>
          </cell>
          <cell r="E2493" t="str">
            <v>tous</v>
          </cell>
          <cell r="F2493" t="str">
            <v>1997</v>
          </cell>
          <cell r="G2493">
            <v>26</v>
          </cell>
          <cell r="H2493">
            <v>615</v>
          </cell>
          <cell r="I2493">
            <v>123</v>
          </cell>
          <cell r="J2493">
            <v>738</v>
          </cell>
          <cell r="K2493">
            <v>702.6</v>
          </cell>
        </row>
        <row r="2494">
          <cell r="A2494" t="str">
            <v>tous</v>
          </cell>
          <cell r="B2494" t="str">
            <v>tous</v>
          </cell>
          <cell r="C2494" t="str">
            <v>05-Pub-autres</v>
          </cell>
          <cell r="D2494" t="str">
            <v>07_ash</v>
          </cell>
          <cell r="E2494" t="str">
            <v>tous</v>
          </cell>
          <cell r="F2494" t="str">
            <v>1998</v>
          </cell>
          <cell r="G2494">
            <v>25</v>
          </cell>
          <cell r="H2494">
            <v>558</v>
          </cell>
          <cell r="I2494">
            <v>117</v>
          </cell>
          <cell r="J2494">
            <v>675</v>
          </cell>
          <cell r="K2494">
            <v>642.23</v>
          </cell>
        </row>
        <row r="2495">
          <cell r="A2495" t="str">
            <v>tous</v>
          </cell>
          <cell r="B2495" t="str">
            <v>tous</v>
          </cell>
          <cell r="C2495" t="str">
            <v>05-Pub-autres</v>
          </cell>
          <cell r="D2495" t="str">
            <v>07_ash</v>
          </cell>
          <cell r="E2495" t="str">
            <v>tous</v>
          </cell>
          <cell r="F2495" t="str">
            <v>1999</v>
          </cell>
          <cell r="G2495">
            <v>18</v>
          </cell>
          <cell r="H2495">
            <v>430</v>
          </cell>
          <cell r="I2495">
            <v>88</v>
          </cell>
          <cell r="J2495">
            <v>518</v>
          </cell>
          <cell r="K2495">
            <v>493.03</v>
          </cell>
        </row>
        <row r="2496">
          <cell r="A2496" t="str">
            <v>tous</v>
          </cell>
          <cell r="B2496" t="str">
            <v>tous</v>
          </cell>
          <cell r="C2496" t="str">
            <v>05-Pub-autres</v>
          </cell>
          <cell r="D2496" t="str">
            <v>07_ash</v>
          </cell>
          <cell r="E2496" t="str">
            <v>tous</v>
          </cell>
          <cell r="F2496" t="str">
            <v>2000</v>
          </cell>
          <cell r="G2496">
            <v>11</v>
          </cell>
          <cell r="H2496">
            <v>268</v>
          </cell>
          <cell r="I2496">
            <v>62</v>
          </cell>
          <cell r="J2496">
            <v>330</v>
          </cell>
          <cell r="K2496">
            <v>310.58999999999997</v>
          </cell>
        </row>
        <row r="2497">
          <cell r="A2497" t="str">
            <v>tous</v>
          </cell>
          <cell r="B2497" t="str">
            <v>tous</v>
          </cell>
          <cell r="C2497" t="str">
            <v>05-Pub-autres</v>
          </cell>
          <cell r="D2497" t="str">
            <v>07_ash</v>
          </cell>
          <cell r="E2497" t="str">
            <v>tous</v>
          </cell>
          <cell r="F2497" t="str">
            <v>2001</v>
          </cell>
          <cell r="G2497">
            <v>33</v>
          </cell>
          <cell r="H2497">
            <v>453</v>
          </cell>
          <cell r="I2497">
            <v>104</v>
          </cell>
          <cell r="J2497">
            <v>557</v>
          </cell>
          <cell r="K2497">
            <v>524.66</v>
          </cell>
          <cell r="L2497">
            <v>61</v>
          </cell>
          <cell r="M2497">
            <v>392</v>
          </cell>
          <cell r="N2497">
            <v>4</v>
          </cell>
          <cell r="O2497">
            <v>100</v>
          </cell>
          <cell r="P2497">
            <v>64</v>
          </cell>
          <cell r="Q2497">
            <v>460.66</v>
          </cell>
          <cell r="R2497">
            <v>392.46</v>
          </cell>
          <cell r="S2497">
            <v>65</v>
          </cell>
          <cell r="T2497">
            <v>492</v>
          </cell>
        </row>
        <row r="2498">
          <cell r="A2498" t="str">
            <v>tous</v>
          </cell>
          <cell r="B2498" t="str">
            <v>tous</v>
          </cell>
          <cell r="C2498" t="str">
            <v>05-Pub-autres</v>
          </cell>
          <cell r="D2498" t="str">
            <v>07_ash</v>
          </cell>
          <cell r="E2498" t="str">
            <v>tous</v>
          </cell>
          <cell r="F2498" t="str">
            <v>2002</v>
          </cell>
          <cell r="G2498">
            <v>46</v>
          </cell>
          <cell r="H2498">
            <v>545</v>
          </cell>
          <cell r="I2498">
            <v>93</v>
          </cell>
          <cell r="J2498">
            <v>638</v>
          </cell>
          <cell r="K2498">
            <v>610.15</v>
          </cell>
          <cell r="L2498">
            <v>70</v>
          </cell>
          <cell r="M2498">
            <v>475</v>
          </cell>
          <cell r="N2498">
            <v>4</v>
          </cell>
          <cell r="O2498">
            <v>89</v>
          </cell>
          <cell r="P2498">
            <v>72.900000000000006</v>
          </cell>
          <cell r="Q2498">
            <v>537.25</v>
          </cell>
          <cell r="R2498">
            <v>488.49</v>
          </cell>
          <cell r="S2498">
            <v>74</v>
          </cell>
          <cell r="T2498">
            <v>564</v>
          </cell>
        </row>
        <row r="2499">
          <cell r="A2499" t="str">
            <v>tous</v>
          </cell>
          <cell r="B2499" t="str">
            <v>tous</v>
          </cell>
          <cell r="C2499" t="str">
            <v>05-Pub-autres</v>
          </cell>
          <cell r="D2499" t="str">
            <v>07_ash</v>
          </cell>
          <cell r="E2499" t="str">
            <v>tous</v>
          </cell>
          <cell r="F2499" t="str">
            <v>2003</v>
          </cell>
          <cell r="G2499">
            <v>44</v>
          </cell>
          <cell r="H2499">
            <v>552</v>
          </cell>
          <cell r="I2499">
            <v>123</v>
          </cell>
          <cell r="J2499">
            <v>675</v>
          </cell>
          <cell r="K2499">
            <v>637.01</v>
          </cell>
          <cell r="L2499">
            <v>85</v>
          </cell>
          <cell r="M2499">
            <v>467</v>
          </cell>
          <cell r="N2499">
            <v>8</v>
          </cell>
          <cell r="O2499">
            <v>115</v>
          </cell>
          <cell r="P2499">
            <v>89.93</v>
          </cell>
          <cell r="Q2499">
            <v>547.08000000000004</v>
          </cell>
          <cell r="R2499">
            <v>660.74</v>
          </cell>
          <cell r="S2499">
            <v>93</v>
          </cell>
          <cell r="T2499">
            <v>582</v>
          </cell>
        </row>
        <row r="2500">
          <cell r="A2500" t="str">
            <v>tous</v>
          </cell>
          <cell r="B2500" t="str">
            <v>tous</v>
          </cell>
          <cell r="C2500" t="str">
            <v>05-Pub-autres</v>
          </cell>
          <cell r="D2500" t="str">
            <v>08_autres_soins</v>
          </cell>
          <cell r="E2500" t="str">
            <v>tous</v>
          </cell>
          <cell r="F2500" t="str">
            <v>1997</v>
          </cell>
          <cell r="G2500">
            <v>27</v>
          </cell>
          <cell r="H2500">
            <v>65</v>
          </cell>
          <cell r="I2500">
            <v>78</v>
          </cell>
          <cell r="J2500">
            <v>143</v>
          </cell>
          <cell r="K2500">
            <v>102.53</v>
          </cell>
        </row>
        <row r="2501">
          <cell r="A2501" t="str">
            <v>tous</v>
          </cell>
          <cell r="B2501" t="str">
            <v>tous</v>
          </cell>
          <cell r="C2501" t="str">
            <v>05-Pub-autres</v>
          </cell>
          <cell r="D2501" t="str">
            <v>08_autres_soins</v>
          </cell>
          <cell r="E2501" t="str">
            <v>tous</v>
          </cell>
          <cell r="F2501" t="str">
            <v>1998</v>
          </cell>
          <cell r="G2501">
            <v>25</v>
          </cell>
          <cell r="H2501">
            <v>29</v>
          </cell>
          <cell r="I2501">
            <v>66</v>
          </cell>
          <cell r="J2501">
            <v>95</v>
          </cell>
          <cell r="K2501">
            <v>60.92</v>
          </cell>
        </row>
        <row r="2502">
          <cell r="A2502" t="str">
            <v>tous</v>
          </cell>
          <cell r="B2502" t="str">
            <v>tous</v>
          </cell>
          <cell r="C2502" t="str">
            <v>05-Pub-autres</v>
          </cell>
          <cell r="D2502" t="str">
            <v>08_autres_soins</v>
          </cell>
          <cell r="E2502" t="str">
            <v>tous</v>
          </cell>
          <cell r="F2502" t="str">
            <v>1999</v>
          </cell>
          <cell r="G2502">
            <v>19</v>
          </cell>
          <cell r="H2502">
            <v>30</v>
          </cell>
          <cell r="I2502">
            <v>49</v>
          </cell>
          <cell r="J2502">
            <v>79</v>
          </cell>
          <cell r="K2502">
            <v>53.84</v>
          </cell>
        </row>
        <row r="2503">
          <cell r="A2503" t="str">
            <v>tous</v>
          </cell>
          <cell r="B2503" t="str">
            <v>tous</v>
          </cell>
          <cell r="C2503" t="str">
            <v>05-Pub-autres</v>
          </cell>
          <cell r="D2503" t="str">
            <v>08_autres_soins</v>
          </cell>
          <cell r="E2503" t="str">
            <v>tous</v>
          </cell>
          <cell r="F2503" t="str">
            <v>2000</v>
          </cell>
          <cell r="G2503">
            <v>11</v>
          </cell>
          <cell r="H2503">
            <v>41</v>
          </cell>
          <cell r="I2503">
            <v>38</v>
          </cell>
          <cell r="J2503">
            <v>79</v>
          </cell>
          <cell r="K2503">
            <v>59.79</v>
          </cell>
        </row>
        <row r="2504">
          <cell r="A2504" t="str">
            <v>tous</v>
          </cell>
          <cell r="B2504" t="str">
            <v>tous</v>
          </cell>
          <cell r="C2504" t="str">
            <v>05-Pub-autres</v>
          </cell>
          <cell r="D2504" t="str">
            <v>08_autres_soins</v>
          </cell>
          <cell r="E2504" t="str">
            <v>tous</v>
          </cell>
          <cell r="F2504" t="str">
            <v>2001</v>
          </cell>
          <cell r="G2504">
            <v>37</v>
          </cell>
          <cell r="H2504">
            <v>53</v>
          </cell>
          <cell r="I2504">
            <v>66</v>
          </cell>
          <cell r="J2504">
            <v>119</v>
          </cell>
          <cell r="K2504">
            <v>84.26</v>
          </cell>
          <cell r="L2504">
            <v>12</v>
          </cell>
          <cell r="M2504">
            <v>41</v>
          </cell>
          <cell r="N2504">
            <v>17</v>
          </cell>
          <cell r="O2504">
            <v>49</v>
          </cell>
          <cell r="P2504">
            <v>19.254999999999999</v>
          </cell>
          <cell r="Q2504">
            <v>65.004999999999995</v>
          </cell>
          <cell r="R2504">
            <v>68.12</v>
          </cell>
          <cell r="S2504">
            <v>29</v>
          </cell>
          <cell r="T2504">
            <v>90</v>
          </cell>
        </row>
        <row r="2505">
          <cell r="A2505" t="str">
            <v>tous</v>
          </cell>
          <cell r="B2505" t="str">
            <v>tous</v>
          </cell>
          <cell r="C2505" t="str">
            <v>05-Pub-autres</v>
          </cell>
          <cell r="D2505" t="str">
            <v>08_autres_soins</v>
          </cell>
          <cell r="E2505" t="str">
            <v>tous</v>
          </cell>
          <cell r="F2505" t="str">
            <v>2002</v>
          </cell>
          <cell r="G2505">
            <v>35</v>
          </cell>
          <cell r="H2505">
            <v>52</v>
          </cell>
          <cell r="I2505">
            <v>66</v>
          </cell>
          <cell r="J2505">
            <v>118</v>
          </cell>
          <cell r="K2505">
            <v>83.13</v>
          </cell>
          <cell r="L2505">
            <v>14</v>
          </cell>
          <cell r="M2505">
            <v>38</v>
          </cell>
          <cell r="N2505">
            <v>14</v>
          </cell>
          <cell r="O2505">
            <v>52</v>
          </cell>
          <cell r="P2505">
            <v>20</v>
          </cell>
          <cell r="Q2505">
            <v>63.13</v>
          </cell>
          <cell r="R2505">
            <v>61.19</v>
          </cell>
          <cell r="S2505">
            <v>28</v>
          </cell>
          <cell r="T2505">
            <v>90</v>
          </cell>
        </row>
        <row r="2506">
          <cell r="A2506" t="str">
            <v>tous</v>
          </cell>
          <cell r="B2506" t="str">
            <v>tous</v>
          </cell>
          <cell r="C2506" t="str">
            <v>05-Pub-autres</v>
          </cell>
          <cell r="D2506" t="str">
            <v>08_autres_soins</v>
          </cell>
          <cell r="E2506" t="str">
            <v>tous</v>
          </cell>
          <cell r="F2506" t="str">
            <v>2003</v>
          </cell>
          <cell r="G2506">
            <v>43</v>
          </cell>
          <cell r="H2506">
            <v>69</v>
          </cell>
          <cell r="I2506">
            <v>78</v>
          </cell>
          <cell r="J2506">
            <v>147</v>
          </cell>
          <cell r="K2506">
            <v>105.85</v>
          </cell>
          <cell r="L2506">
            <v>16</v>
          </cell>
          <cell r="M2506">
            <v>53</v>
          </cell>
          <cell r="N2506">
            <v>16</v>
          </cell>
          <cell r="O2506">
            <v>62</v>
          </cell>
          <cell r="P2506">
            <v>22.6</v>
          </cell>
          <cell r="Q2506">
            <v>83.25</v>
          </cell>
          <cell r="R2506">
            <v>102.96</v>
          </cell>
          <cell r="S2506">
            <v>32</v>
          </cell>
          <cell r="T2506">
            <v>115</v>
          </cell>
        </row>
        <row r="2507">
          <cell r="A2507" t="str">
            <v>tous</v>
          </cell>
          <cell r="B2507" t="str">
            <v>tous</v>
          </cell>
          <cell r="C2507" t="str">
            <v>05-Pub-autres</v>
          </cell>
          <cell r="D2507" t="str">
            <v>09_educ_soc</v>
          </cell>
          <cell r="E2507" t="str">
            <v>tous</v>
          </cell>
          <cell r="F2507" t="str">
            <v>1997</v>
          </cell>
          <cell r="G2507">
            <v>12</v>
          </cell>
          <cell r="H2507">
            <v>42</v>
          </cell>
          <cell r="I2507">
            <v>16</v>
          </cell>
          <cell r="J2507">
            <v>58</v>
          </cell>
          <cell r="K2507">
            <v>49.46</v>
          </cell>
        </row>
        <row r="2508">
          <cell r="A2508" t="str">
            <v>tous</v>
          </cell>
          <cell r="B2508" t="str">
            <v>tous</v>
          </cell>
          <cell r="C2508" t="str">
            <v>05-Pub-autres</v>
          </cell>
          <cell r="D2508" t="str">
            <v>09_educ_soc</v>
          </cell>
          <cell r="E2508" t="str">
            <v>tous</v>
          </cell>
          <cell r="F2508" t="str">
            <v>1998</v>
          </cell>
          <cell r="G2508">
            <v>15</v>
          </cell>
          <cell r="H2508">
            <v>47</v>
          </cell>
          <cell r="I2508">
            <v>16</v>
          </cell>
          <cell r="J2508">
            <v>63</v>
          </cell>
          <cell r="K2508">
            <v>54.55</v>
          </cell>
        </row>
        <row r="2509">
          <cell r="A2509" t="str">
            <v>tous</v>
          </cell>
          <cell r="B2509" t="str">
            <v>tous</v>
          </cell>
          <cell r="C2509" t="str">
            <v>05-Pub-autres</v>
          </cell>
          <cell r="D2509" t="str">
            <v>09_educ_soc</v>
          </cell>
          <cell r="E2509" t="str">
            <v>tous</v>
          </cell>
          <cell r="F2509" t="str">
            <v>1999</v>
          </cell>
          <cell r="G2509">
            <v>14</v>
          </cell>
          <cell r="H2509">
            <v>44</v>
          </cell>
          <cell r="I2509">
            <v>19</v>
          </cell>
          <cell r="J2509">
            <v>63</v>
          </cell>
          <cell r="K2509">
            <v>53.04</v>
          </cell>
        </row>
        <row r="2510">
          <cell r="A2510" t="str">
            <v>tous</v>
          </cell>
          <cell r="B2510" t="str">
            <v>tous</v>
          </cell>
          <cell r="C2510" t="str">
            <v>05-Pub-autres</v>
          </cell>
          <cell r="D2510" t="str">
            <v>09_educ_soc</v>
          </cell>
          <cell r="E2510" t="str">
            <v>tous</v>
          </cell>
          <cell r="F2510" t="str">
            <v>2000</v>
          </cell>
          <cell r="G2510">
            <v>9</v>
          </cell>
          <cell r="H2510">
            <v>12</v>
          </cell>
          <cell r="I2510">
            <v>6</v>
          </cell>
          <cell r="J2510">
            <v>18</v>
          </cell>
          <cell r="K2510">
            <v>15.74</v>
          </cell>
        </row>
        <row r="2511">
          <cell r="A2511" t="str">
            <v>tous</v>
          </cell>
          <cell r="B2511" t="str">
            <v>tous</v>
          </cell>
          <cell r="C2511" t="str">
            <v>05-Pub-autres</v>
          </cell>
          <cell r="D2511" t="str">
            <v>09_educ_soc</v>
          </cell>
          <cell r="E2511" t="str">
            <v>tous</v>
          </cell>
          <cell r="F2511" t="str">
            <v>2001</v>
          </cell>
          <cell r="G2511">
            <v>24</v>
          </cell>
          <cell r="H2511">
            <v>47</v>
          </cell>
          <cell r="I2511">
            <v>14</v>
          </cell>
          <cell r="J2511">
            <v>61</v>
          </cell>
          <cell r="K2511">
            <v>55.93</v>
          </cell>
          <cell r="L2511">
            <v>20</v>
          </cell>
          <cell r="M2511">
            <v>27</v>
          </cell>
          <cell r="N2511">
            <v>2</v>
          </cell>
          <cell r="O2511">
            <v>12</v>
          </cell>
          <cell r="P2511">
            <v>21.3</v>
          </cell>
          <cell r="Q2511">
            <v>34.630000000000003</v>
          </cell>
          <cell r="R2511">
            <v>51.31</v>
          </cell>
          <cell r="S2511">
            <v>22</v>
          </cell>
          <cell r="T2511">
            <v>39</v>
          </cell>
        </row>
        <row r="2512">
          <cell r="A2512" t="str">
            <v>tous</v>
          </cell>
          <cell r="B2512" t="str">
            <v>tous</v>
          </cell>
          <cell r="C2512" t="str">
            <v>05-Pub-autres</v>
          </cell>
          <cell r="D2512" t="str">
            <v>09_educ_soc</v>
          </cell>
          <cell r="E2512" t="str">
            <v>tous</v>
          </cell>
          <cell r="F2512" t="str">
            <v>2002</v>
          </cell>
          <cell r="G2512">
            <v>21</v>
          </cell>
          <cell r="H2512">
            <v>61</v>
          </cell>
          <cell r="I2512">
            <v>13</v>
          </cell>
          <cell r="J2512">
            <v>74</v>
          </cell>
          <cell r="K2512">
            <v>70.28</v>
          </cell>
          <cell r="L2512">
            <v>24</v>
          </cell>
          <cell r="M2512">
            <v>37</v>
          </cell>
          <cell r="N2512">
            <v>2</v>
          </cell>
          <cell r="O2512">
            <v>11</v>
          </cell>
          <cell r="P2512">
            <v>25.3</v>
          </cell>
          <cell r="Q2512">
            <v>44.98</v>
          </cell>
          <cell r="R2512">
            <v>57.34</v>
          </cell>
          <cell r="S2512">
            <v>26</v>
          </cell>
          <cell r="T2512">
            <v>48</v>
          </cell>
        </row>
        <row r="2513">
          <cell r="A2513" t="str">
            <v>tous</v>
          </cell>
          <cell r="B2513" t="str">
            <v>tous</v>
          </cell>
          <cell r="C2513" t="str">
            <v>05-Pub-autres</v>
          </cell>
          <cell r="D2513" t="str">
            <v>09_educ_soc</v>
          </cell>
          <cell r="E2513" t="str">
            <v>tous</v>
          </cell>
          <cell r="F2513" t="str">
            <v>2003</v>
          </cell>
          <cell r="G2513">
            <v>27</v>
          </cell>
          <cell r="H2513">
            <v>70</v>
          </cell>
          <cell r="I2513">
            <v>21</v>
          </cell>
          <cell r="J2513">
            <v>91</v>
          </cell>
          <cell r="K2513">
            <v>86.59</v>
          </cell>
          <cell r="L2513">
            <v>23</v>
          </cell>
          <cell r="M2513">
            <v>47</v>
          </cell>
          <cell r="N2513">
            <v>2</v>
          </cell>
          <cell r="O2513">
            <v>19</v>
          </cell>
          <cell r="P2513">
            <v>24.36</v>
          </cell>
          <cell r="Q2513">
            <v>62.23</v>
          </cell>
          <cell r="R2513">
            <v>85.6</v>
          </cell>
          <cell r="S2513">
            <v>25</v>
          </cell>
          <cell r="T2513">
            <v>66</v>
          </cell>
        </row>
        <row r="2514">
          <cell r="A2514" t="str">
            <v>tous</v>
          </cell>
          <cell r="B2514" t="str">
            <v>tous</v>
          </cell>
          <cell r="C2514" t="str">
            <v>05-Pub-autres</v>
          </cell>
          <cell r="D2514" t="str">
            <v>10_medtech</v>
          </cell>
          <cell r="E2514" t="str">
            <v>tous</v>
          </cell>
          <cell r="F2514" t="str">
            <v>1997</v>
          </cell>
          <cell r="G2514">
            <v>17</v>
          </cell>
          <cell r="H2514">
            <v>99</v>
          </cell>
          <cell r="I2514">
            <v>48</v>
          </cell>
          <cell r="J2514">
            <v>147</v>
          </cell>
          <cell r="K2514">
            <v>133.88</v>
          </cell>
        </row>
        <row r="2515">
          <cell r="A2515" t="str">
            <v>tous</v>
          </cell>
          <cell r="B2515" t="str">
            <v>tous</v>
          </cell>
          <cell r="C2515" t="str">
            <v>05-Pub-autres</v>
          </cell>
          <cell r="D2515" t="str">
            <v>10_medtech</v>
          </cell>
          <cell r="E2515" t="str">
            <v>tous</v>
          </cell>
          <cell r="F2515" t="str">
            <v>1998</v>
          </cell>
          <cell r="G2515">
            <v>16</v>
          </cell>
          <cell r="H2515">
            <v>94</v>
          </cell>
          <cell r="I2515">
            <v>35</v>
          </cell>
          <cell r="J2515">
            <v>129</v>
          </cell>
          <cell r="K2515">
            <v>119.16</v>
          </cell>
        </row>
        <row r="2516">
          <cell r="A2516" t="str">
            <v>tous</v>
          </cell>
          <cell r="B2516" t="str">
            <v>tous</v>
          </cell>
          <cell r="C2516" t="str">
            <v>05-Pub-autres</v>
          </cell>
          <cell r="D2516" t="str">
            <v>10_medtech</v>
          </cell>
          <cell r="E2516" t="str">
            <v>tous</v>
          </cell>
          <cell r="F2516" t="str">
            <v>1999</v>
          </cell>
          <cell r="G2516">
            <v>13</v>
          </cell>
          <cell r="H2516">
            <v>34</v>
          </cell>
          <cell r="I2516">
            <v>26</v>
          </cell>
          <cell r="J2516">
            <v>60</v>
          </cell>
          <cell r="K2516">
            <v>52.53</v>
          </cell>
        </row>
        <row r="2517">
          <cell r="A2517" t="str">
            <v>tous</v>
          </cell>
          <cell r="B2517" t="str">
            <v>tous</v>
          </cell>
          <cell r="C2517" t="str">
            <v>05-Pub-autres</v>
          </cell>
          <cell r="D2517" t="str">
            <v>10_medtech</v>
          </cell>
          <cell r="E2517" t="str">
            <v>tous</v>
          </cell>
          <cell r="F2517" t="str">
            <v>2000</v>
          </cell>
          <cell r="G2517">
            <v>6</v>
          </cell>
          <cell r="H2517">
            <v>59</v>
          </cell>
          <cell r="I2517">
            <v>19</v>
          </cell>
          <cell r="J2517">
            <v>78</v>
          </cell>
          <cell r="K2517">
            <v>72.67</v>
          </cell>
        </row>
        <row r="2518">
          <cell r="A2518" t="str">
            <v>tous</v>
          </cell>
          <cell r="B2518" t="str">
            <v>tous</v>
          </cell>
          <cell r="C2518" t="str">
            <v>05-Pub-autres</v>
          </cell>
          <cell r="D2518" t="str">
            <v>10_medtech</v>
          </cell>
          <cell r="E2518" t="str">
            <v>tous</v>
          </cell>
          <cell r="F2518" t="str">
            <v>2001</v>
          </cell>
          <cell r="G2518">
            <v>16</v>
          </cell>
          <cell r="H2518">
            <v>67</v>
          </cell>
          <cell r="I2518">
            <v>26</v>
          </cell>
          <cell r="J2518">
            <v>93</v>
          </cell>
          <cell r="K2518">
            <v>85.45</v>
          </cell>
          <cell r="L2518">
            <v>25</v>
          </cell>
          <cell r="M2518">
            <v>42</v>
          </cell>
          <cell r="N2518">
            <v>2</v>
          </cell>
          <cell r="O2518">
            <v>24</v>
          </cell>
          <cell r="P2518">
            <v>26.55</v>
          </cell>
          <cell r="Q2518">
            <v>58.9</v>
          </cell>
          <cell r="R2518">
            <v>83.67</v>
          </cell>
          <cell r="S2518">
            <v>27</v>
          </cell>
          <cell r="T2518">
            <v>66</v>
          </cell>
        </row>
        <row r="2519">
          <cell r="A2519" t="str">
            <v>tous</v>
          </cell>
          <cell r="B2519" t="str">
            <v>tous</v>
          </cell>
          <cell r="C2519" t="str">
            <v>05-Pub-autres</v>
          </cell>
          <cell r="D2519" t="str">
            <v>10_medtech</v>
          </cell>
          <cell r="E2519" t="str">
            <v>tous</v>
          </cell>
          <cell r="F2519" t="str">
            <v>2002</v>
          </cell>
          <cell r="G2519">
            <v>16</v>
          </cell>
          <cell r="H2519">
            <v>101</v>
          </cell>
          <cell r="I2519">
            <v>19</v>
          </cell>
          <cell r="J2519">
            <v>120</v>
          </cell>
          <cell r="K2519">
            <v>115</v>
          </cell>
          <cell r="L2519">
            <v>33</v>
          </cell>
          <cell r="M2519">
            <v>68</v>
          </cell>
          <cell r="O2519">
            <v>19</v>
          </cell>
          <cell r="P2519">
            <v>33</v>
          </cell>
          <cell r="Q2519">
            <v>82</v>
          </cell>
          <cell r="R2519">
            <v>97.96</v>
          </cell>
          <cell r="S2519">
            <v>33</v>
          </cell>
          <cell r="T2519">
            <v>87</v>
          </cell>
        </row>
        <row r="2520">
          <cell r="A2520" t="str">
            <v>tous</v>
          </cell>
          <cell r="B2520" t="str">
            <v>tous</v>
          </cell>
          <cell r="C2520" t="str">
            <v>05-Pub-autres</v>
          </cell>
          <cell r="D2520" t="str">
            <v>10_medtech</v>
          </cell>
          <cell r="E2520" t="str">
            <v>tous</v>
          </cell>
          <cell r="F2520" t="str">
            <v>2003</v>
          </cell>
          <cell r="G2520">
            <v>21</v>
          </cell>
          <cell r="H2520">
            <v>141</v>
          </cell>
          <cell r="I2520">
            <v>31</v>
          </cell>
          <cell r="J2520">
            <v>172</v>
          </cell>
          <cell r="K2520">
            <v>163.84</v>
          </cell>
          <cell r="L2520">
            <v>53</v>
          </cell>
          <cell r="M2520">
            <v>88</v>
          </cell>
          <cell r="O2520">
            <v>31</v>
          </cell>
          <cell r="P2520">
            <v>53</v>
          </cell>
          <cell r="Q2520">
            <v>110.84</v>
          </cell>
          <cell r="R2520">
            <v>152.88999999999999</v>
          </cell>
          <cell r="S2520">
            <v>53</v>
          </cell>
          <cell r="T2520">
            <v>119</v>
          </cell>
        </row>
        <row r="2521">
          <cell r="A2521" t="str">
            <v>tous</v>
          </cell>
          <cell r="B2521" t="str">
            <v>tous</v>
          </cell>
          <cell r="C2521" t="str">
            <v>05-Pub-autres</v>
          </cell>
          <cell r="D2521" t="str">
            <v>11_techn</v>
          </cell>
          <cell r="E2521" t="str">
            <v>tous</v>
          </cell>
          <cell r="F2521" t="str">
            <v>1997</v>
          </cell>
          <cell r="G2521">
            <v>34</v>
          </cell>
          <cell r="H2521">
            <v>646</v>
          </cell>
          <cell r="I2521">
            <v>116</v>
          </cell>
          <cell r="J2521">
            <v>762</v>
          </cell>
          <cell r="K2521">
            <v>705.62</v>
          </cell>
        </row>
        <row r="2522">
          <cell r="A2522" t="str">
            <v>tous</v>
          </cell>
          <cell r="B2522" t="str">
            <v>tous</v>
          </cell>
          <cell r="C2522" t="str">
            <v>05-Pub-autres</v>
          </cell>
          <cell r="D2522" t="str">
            <v>11_techn</v>
          </cell>
          <cell r="E2522" t="str">
            <v>tous</v>
          </cell>
          <cell r="F2522" t="str">
            <v>1998</v>
          </cell>
          <cell r="G2522">
            <v>33</v>
          </cell>
          <cell r="H2522">
            <v>631</v>
          </cell>
          <cell r="I2522">
            <v>133</v>
          </cell>
          <cell r="J2522">
            <v>764</v>
          </cell>
          <cell r="K2522">
            <v>702.82</v>
          </cell>
        </row>
        <row r="2523">
          <cell r="A2523" t="str">
            <v>tous</v>
          </cell>
          <cell r="B2523" t="str">
            <v>tous</v>
          </cell>
          <cell r="C2523" t="str">
            <v>05-Pub-autres</v>
          </cell>
          <cell r="D2523" t="str">
            <v>11_techn</v>
          </cell>
          <cell r="E2523" t="str">
            <v>tous</v>
          </cell>
          <cell r="F2523" t="str">
            <v>1999</v>
          </cell>
          <cell r="G2523">
            <v>27</v>
          </cell>
          <cell r="H2523">
            <v>440</v>
          </cell>
          <cell r="I2523">
            <v>103</v>
          </cell>
          <cell r="J2523">
            <v>543</v>
          </cell>
          <cell r="K2523">
            <v>495.71</v>
          </cell>
        </row>
        <row r="2524">
          <cell r="A2524" t="str">
            <v>tous</v>
          </cell>
          <cell r="B2524" t="str">
            <v>tous</v>
          </cell>
          <cell r="C2524" t="str">
            <v>05-Pub-autres</v>
          </cell>
          <cell r="D2524" t="str">
            <v>11_techn</v>
          </cell>
          <cell r="E2524" t="str">
            <v>tous</v>
          </cell>
          <cell r="F2524" t="str">
            <v>2000</v>
          </cell>
          <cell r="G2524">
            <v>12</v>
          </cell>
          <cell r="H2524">
            <v>235</v>
          </cell>
          <cell r="I2524">
            <v>51</v>
          </cell>
          <cell r="J2524">
            <v>286</v>
          </cell>
          <cell r="K2524">
            <v>254.09</v>
          </cell>
        </row>
        <row r="2525">
          <cell r="A2525" t="str">
            <v>tous</v>
          </cell>
          <cell r="B2525" t="str">
            <v>tous</v>
          </cell>
          <cell r="C2525" t="str">
            <v>05-Pub-autres</v>
          </cell>
          <cell r="D2525" t="str">
            <v>11_techn</v>
          </cell>
          <cell r="E2525" t="str">
            <v>tous</v>
          </cell>
          <cell r="F2525" t="str">
            <v>2001</v>
          </cell>
          <cell r="G2525">
            <v>32</v>
          </cell>
          <cell r="H2525">
            <v>296</v>
          </cell>
          <cell r="I2525">
            <v>88</v>
          </cell>
          <cell r="J2525">
            <v>384</v>
          </cell>
          <cell r="K2525">
            <v>335.42</v>
          </cell>
          <cell r="L2525">
            <v>226</v>
          </cell>
          <cell r="M2525">
            <v>70</v>
          </cell>
          <cell r="N2525">
            <v>15</v>
          </cell>
          <cell r="O2525">
            <v>73</v>
          </cell>
          <cell r="P2525">
            <v>233.5</v>
          </cell>
          <cell r="Q2525">
            <v>101.92</v>
          </cell>
          <cell r="R2525">
            <v>297.31</v>
          </cell>
          <cell r="S2525">
            <v>241</v>
          </cell>
          <cell r="T2525">
            <v>143</v>
          </cell>
        </row>
        <row r="2526">
          <cell r="A2526" t="str">
            <v>tous</v>
          </cell>
          <cell r="B2526" t="str">
            <v>tous</v>
          </cell>
          <cell r="C2526" t="str">
            <v>05-Pub-autres</v>
          </cell>
          <cell r="D2526" t="str">
            <v>11_techn</v>
          </cell>
          <cell r="E2526" t="str">
            <v>tous</v>
          </cell>
          <cell r="F2526" t="str">
            <v>2002</v>
          </cell>
          <cell r="G2526">
            <v>35</v>
          </cell>
          <cell r="H2526">
            <v>370</v>
          </cell>
          <cell r="I2526">
            <v>79</v>
          </cell>
          <cell r="J2526">
            <v>449</v>
          </cell>
          <cell r="K2526">
            <v>426.87</v>
          </cell>
          <cell r="L2526">
            <v>249</v>
          </cell>
          <cell r="M2526">
            <v>121</v>
          </cell>
          <cell r="N2526">
            <v>9</v>
          </cell>
          <cell r="O2526">
            <v>70</v>
          </cell>
          <cell r="P2526">
            <v>252.75</v>
          </cell>
          <cell r="Q2526">
            <v>151.12</v>
          </cell>
          <cell r="R2526">
            <v>349.65</v>
          </cell>
          <cell r="S2526">
            <v>258</v>
          </cell>
          <cell r="T2526">
            <v>191</v>
          </cell>
        </row>
        <row r="2527">
          <cell r="A2527" t="str">
            <v>tous</v>
          </cell>
          <cell r="B2527" t="str">
            <v>tous</v>
          </cell>
          <cell r="C2527" t="str">
            <v>05-Pub-autres</v>
          </cell>
          <cell r="D2527" t="str">
            <v>11_techn</v>
          </cell>
          <cell r="E2527" t="str">
            <v>tous</v>
          </cell>
          <cell r="F2527" t="str">
            <v>2003</v>
          </cell>
          <cell r="G2527">
            <v>38</v>
          </cell>
          <cell r="H2527">
            <v>409</v>
          </cell>
          <cell r="I2527">
            <v>94</v>
          </cell>
          <cell r="J2527">
            <v>503</v>
          </cell>
          <cell r="K2527">
            <v>451.04</v>
          </cell>
          <cell r="L2527">
            <v>301</v>
          </cell>
          <cell r="M2527">
            <v>108</v>
          </cell>
          <cell r="N2527">
            <v>14</v>
          </cell>
          <cell r="O2527">
            <v>80</v>
          </cell>
          <cell r="P2527">
            <v>306.95</v>
          </cell>
          <cell r="Q2527">
            <v>144.09</v>
          </cell>
          <cell r="R2527">
            <v>426.72</v>
          </cell>
          <cell r="S2527">
            <v>315</v>
          </cell>
          <cell r="T2527">
            <v>188</v>
          </cell>
        </row>
        <row r="2528">
          <cell r="A2528" t="str">
            <v>tous</v>
          </cell>
          <cell r="B2528" t="str">
            <v>tous</v>
          </cell>
          <cell r="C2528" t="str">
            <v>05-Pub-autres</v>
          </cell>
          <cell r="D2528" t="str">
            <v>12_total</v>
          </cell>
          <cell r="E2528" t="str">
            <v>tous</v>
          </cell>
          <cell r="F2528" t="str">
            <v>1997</v>
          </cell>
          <cell r="G2528">
            <v>40</v>
          </cell>
          <cell r="H2528">
            <v>3476</v>
          </cell>
          <cell r="I2528">
            <v>1030</v>
          </cell>
          <cell r="J2528">
            <v>4506</v>
          </cell>
          <cell r="K2528">
            <v>4128.0600000000004</v>
          </cell>
        </row>
        <row r="2529">
          <cell r="A2529" t="str">
            <v>tous</v>
          </cell>
          <cell r="B2529" t="str">
            <v>tous</v>
          </cell>
          <cell r="C2529" t="str">
            <v>05-Pub-autres</v>
          </cell>
          <cell r="D2529" t="str">
            <v>12_total</v>
          </cell>
          <cell r="E2529" t="str">
            <v>tous</v>
          </cell>
          <cell r="F2529" t="str">
            <v>1998</v>
          </cell>
          <cell r="G2529">
            <v>39</v>
          </cell>
          <cell r="H2529">
            <v>3277</v>
          </cell>
          <cell r="I2529">
            <v>1047</v>
          </cell>
          <cell r="J2529">
            <v>4324</v>
          </cell>
          <cell r="K2529">
            <v>3950.21</v>
          </cell>
        </row>
        <row r="2530">
          <cell r="A2530" t="str">
            <v>tous</v>
          </cell>
          <cell r="B2530" t="str">
            <v>tous</v>
          </cell>
          <cell r="C2530" t="str">
            <v>05-Pub-autres</v>
          </cell>
          <cell r="D2530" t="str">
            <v>12_total</v>
          </cell>
          <cell r="E2530" t="str">
            <v>tous</v>
          </cell>
          <cell r="F2530" t="str">
            <v>1999</v>
          </cell>
          <cell r="G2530">
            <v>33</v>
          </cell>
          <cell r="H2530">
            <v>2170</v>
          </cell>
          <cell r="I2530">
            <v>754</v>
          </cell>
          <cell r="J2530">
            <v>2924</v>
          </cell>
          <cell r="K2530">
            <v>2644</v>
          </cell>
        </row>
        <row r="2531">
          <cell r="A2531" t="str">
            <v>tous</v>
          </cell>
          <cell r="B2531" t="str">
            <v>tous</v>
          </cell>
          <cell r="C2531" t="str">
            <v>05-Pub-autres</v>
          </cell>
          <cell r="D2531" t="str">
            <v>12_total</v>
          </cell>
          <cell r="E2531" t="str">
            <v>tous</v>
          </cell>
          <cell r="F2531" t="str">
            <v>2000</v>
          </cell>
          <cell r="G2531">
            <v>15</v>
          </cell>
          <cell r="H2531">
            <v>1749</v>
          </cell>
          <cell r="I2531">
            <v>554</v>
          </cell>
          <cell r="J2531">
            <v>2303</v>
          </cell>
          <cell r="K2531">
            <v>2070.27</v>
          </cell>
        </row>
        <row r="2532">
          <cell r="A2532" t="str">
            <v>tous</v>
          </cell>
          <cell r="B2532" t="str">
            <v>tous</v>
          </cell>
          <cell r="C2532" t="str">
            <v>05-Pub-autres</v>
          </cell>
          <cell r="D2532" t="str">
            <v>12_total</v>
          </cell>
          <cell r="E2532" t="str">
            <v>tous</v>
          </cell>
          <cell r="F2532" t="str">
            <v>2001</v>
          </cell>
          <cell r="G2532">
            <v>49</v>
          </cell>
          <cell r="H2532">
            <v>2349</v>
          </cell>
          <cell r="I2532">
            <v>824</v>
          </cell>
          <cell r="J2532">
            <v>3173</v>
          </cell>
          <cell r="K2532">
            <v>2853.81</v>
          </cell>
          <cell r="L2532">
            <v>557</v>
          </cell>
          <cell r="M2532">
            <v>1792</v>
          </cell>
          <cell r="N2532">
            <v>60</v>
          </cell>
          <cell r="O2532">
            <v>764</v>
          </cell>
          <cell r="P2532">
            <v>590.98500000000001</v>
          </cell>
          <cell r="Q2532">
            <v>2262.8249999999998</v>
          </cell>
          <cell r="R2532">
            <v>2382.3200000000002</v>
          </cell>
          <cell r="S2532">
            <v>617</v>
          </cell>
          <cell r="T2532">
            <v>2556</v>
          </cell>
        </row>
        <row r="2533">
          <cell r="A2533" t="str">
            <v>tous</v>
          </cell>
          <cell r="B2533" t="str">
            <v>tous</v>
          </cell>
          <cell r="C2533" t="str">
            <v>05-Pub-autres</v>
          </cell>
          <cell r="D2533" t="str">
            <v>12_total</v>
          </cell>
          <cell r="E2533" t="str">
            <v>tous</v>
          </cell>
          <cell r="F2533" t="str">
            <v>2002</v>
          </cell>
          <cell r="G2533">
            <v>60</v>
          </cell>
          <cell r="H2533">
            <v>3105</v>
          </cell>
          <cell r="I2533">
            <v>902</v>
          </cell>
          <cell r="J2533">
            <v>4007</v>
          </cell>
          <cell r="K2533">
            <v>3714.88</v>
          </cell>
          <cell r="L2533">
            <v>649</v>
          </cell>
          <cell r="M2533">
            <v>2456</v>
          </cell>
          <cell r="N2533">
            <v>57</v>
          </cell>
          <cell r="O2533">
            <v>845</v>
          </cell>
          <cell r="P2533">
            <v>681.9</v>
          </cell>
          <cell r="Q2533">
            <v>3009.98</v>
          </cell>
          <cell r="R2533">
            <v>2857.41</v>
          </cell>
          <cell r="S2533">
            <v>706</v>
          </cell>
          <cell r="T2533">
            <v>3301</v>
          </cell>
        </row>
        <row r="2534">
          <cell r="A2534" t="str">
            <v>tous</v>
          </cell>
          <cell r="B2534" t="str">
            <v>tous</v>
          </cell>
          <cell r="C2534" t="str">
            <v>05-Pub-autres</v>
          </cell>
          <cell r="D2534" t="str">
            <v>12_total</v>
          </cell>
          <cell r="E2534" t="str">
            <v>tous</v>
          </cell>
          <cell r="F2534" t="str">
            <v>2003</v>
          </cell>
          <cell r="G2534">
            <v>64</v>
          </cell>
          <cell r="H2534">
            <v>3461</v>
          </cell>
          <cell r="I2534">
            <v>1001</v>
          </cell>
          <cell r="J2534">
            <v>4462</v>
          </cell>
          <cell r="K2534">
            <v>4116.84</v>
          </cell>
          <cell r="L2534">
            <v>754</v>
          </cell>
          <cell r="M2534">
            <v>2707</v>
          </cell>
          <cell r="N2534">
            <v>62</v>
          </cell>
          <cell r="O2534">
            <v>939</v>
          </cell>
          <cell r="P2534">
            <v>783.85</v>
          </cell>
          <cell r="Q2534">
            <v>3332.99</v>
          </cell>
          <cell r="R2534">
            <v>3933.97</v>
          </cell>
          <cell r="S2534">
            <v>816</v>
          </cell>
          <cell r="T2534">
            <v>3646</v>
          </cell>
        </row>
        <row r="2535">
          <cell r="A2535" t="str">
            <v>tous</v>
          </cell>
          <cell r="B2535" t="str">
            <v>tous</v>
          </cell>
          <cell r="C2535" t="str">
            <v>06-Pri-MCO</v>
          </cell>
          <cell r="D2535" t="str">
            <v>01_adm</v>
          </cell>
          <cell r="E2535" t="str">
            <v>tous</v>
          </cell>
          <cell r="F2535" t="str">
            <v>1997</v>
          </cell>
          <cell r="G2535">
            <v>1075</v>
          </cell>
          <cell r="H2535">
            <v>16915</v>
          </cell>
          <cell r="I2535">
            <v>4992</v>
          </cell>
          <cell r="J2535">
            <v>21907</v>
          </cell>
          <cell r="K2535">
            <v>19808.97</v>
          </cell>
        </row>
        <row r="2536">
          <cell r="A2536" t="str">
            <v>tous</v>
          </cell>
          <cell r="B2536" t="str">
            <v>tous</v>
          </cell>
          <cell r="C2536" t="str">
            <v>06-Pri-MCO</v>
          </cell>
          <cell r="D2536" t="str">
            <v>01_adm</v>
          </cell>
          <cell r="E2536" t="str">
            <v>tous</v>
          </cell>
          <cell r="F2536" t="str">
            <v>1998</v>
          </cell>
          <cell r="G2536">
            <v>1045</v>
          </cell>
          <cell r="H2536">
            <v>16749</v>
          </cell>
          <cell r="I2536">
            <v>5416</v>
          </cell>
          <cell r="J2536">
            <v>22165</v>
          </cell>
          <cell r="K2536">
            <v>19941.310000000001</v>
          </cell>
        </row>
        <row r="2537">
          <cell r="A2537" t="str">
            <v>tous</v>
          </cell>
          <cell r="B2537" t="str">
            <v>tous</v>
          </cell>
          <cell r="C2537" t="str">
            <v>06-Pri-MCO</v>
          </cell>
          <cell r="D2537" t="str">
            <v>01_adm</v>
          </cell>
          <cell r="E2537" t="str">
            <v>tous</v>
          </cell>
          <cell r="F2537" t="str">
            <v>1999</v>
          </cell>
          <cell r="G2537">
            <v>990</v>
          </cell>
          <cell r="H2537">
            <v>16489</v>
          </cell>
          <cell r="I2537">
            <v>5513</v>
          </cell>
          <cell r="J2537">
            <v>22002</v>
          </cell>
          <cell r="K2537">
            <v>19715.38</v>
          </cell>
        </row>
        <row r="2538">
          <cell r="A2538" t="str">
            <v>tous</v>
          </cell>
          <cell r="B2538" t="str">
            <v>tous</v>
          </cell>
          <cell r="C2538" t="str">
            <v>06-Pri-MCO</v>
          </cell>
          <cell r="D2538" t="str">
            <v>01_adm</v>
          </cell>
          <cell r="E2538" t="str">
            <v>tous</v>
          </cell>
          <cell r="F2538" t="str">
            <v>2000</v>
          </cell>
          <cell r="G2538">
            <v>939</v>
          </cell>
          <cell r="H2538">
            <v>16950</v>
          </cell>
          <cell r="I2538">
            <v>5471</v>
          </cell>
          <cell r="J2538">
            <v>22421</v>
          </cell>
          <cell r="K2538">
            <v>20186.759999999998</v>
          </cell>
          <cell r="L2538">
            <v>2163</v>
          </cell>
          <cell r="M2538">
            <v>14612</v>
          </cell>
          <cell r="N2538">
            <v>596</v>
          </cell>
          <cell r="O2538">
            <v>4816</v>
          </cell>
          <cell r="P2538">
            <v>2507.42</v>
          </cell>
          <cell r="Q2538">
            <v>17422.580000000002</v>
          </cell>
          <cell r="S2538">
            <v>2759</v>
          </cell>
          <cell r="T2538">
            <v>19428</v>
          </cell>
        </row>
        <row r="2539">
          <cell r="A2539" t="str">
            <v>tous</v>
          </cell>
          <cell r="B2539" t="str">
            <v>tous</v>
          </cell>
          <cell r="C2539" t="str">
            <v>06-Pri-MCO</v>
          </cell>
          <cell r="D2539" t="str">
            <v>01_adm</v>
          </cell>
          <cell r="E2539" t="str">
            <v>tous</v>
          </cell>
          <cell r="F2539" t="str">
            <v>2001</v>
          </cell>
          <cell r="G2539">
            <v>911</v>
          </cell>
          <cell r="H2539">
            <v>17113</v>
          </cell>
          <cell r="I2539">
            <v>5720</v>
          </cell>
          <cell r="J2539">
            <v>22833</v>
          </cell>
          <cell r="K2539">
            <v>20468.7</v>
          </cell>
          <cell r="L2539">
            <v>2090</v>
          </cell>
          <cell r="M2539">
            <v>15023</v>
          </cell>
          <cell r="N2539">
            <v>684</v>
          </cell>
          <cell r="O2539">
            <v>5036</v>
          </cell>
          <cell r="P2539">
            <v>2404</v>
          </cell>
          <cell r="Q2539">
            <v>18064.7</v>
          </cell>
          <cell r="S2539">
            <v>2774</v>
          </cell>
          <cell r="T2539">
            <v>20059</v>
          </cell>
        </row>
        <row r="2540">
          <cell r="A2540" t="str">
            <v>tous</v>
          </cell>
          <cell r="B2540" t="str">
            <v>tous</v>
          </cell>
          <cell r="C2540" t="str">
            <v>06-Pri-MCO</v>
          </cell>
          <cell r="D2540" t="str">
            <v>01_adm</v>
          </cell>
          <cell r="E2540" t="str">
            <v>tous</v>
          </cell>
          <cell r="F2540" t="str">
            <v>2002</v>
          </cell>
          <cell r="G2540">
            <v>887</v>
          </cell>
          <cell r="H2540">
            <v>17062</v>
          </cell>
          <cell r="I2540">
            <v>5709</v>
          </cell>
          <cell r="J2540">
            <v>22771</v>
          </cell>
          <cell r="K2540">
            <v>20402.599999999999</v>
          </cell>
          <cell r="L2540">
            <v>2053</v>
          </cell>
          <cell r="M2540">
            <v>15009</v>
          </cell>
          <cell r="N2540">
            <v>654</v>
          </cell>
          <cell r="O2540">
            <v>5055</v>
          </cell>
          <cell r="P2540">
            <v>2346.77</v>
          </cell>
          <cell r="Q2540">
            <v>18063.03</v>
          </cell>
          <cell r="S2540">
            <v>2707</v>
          </cell>
          <cell r="T2540">
            <v>20064</v>
          </cell>
        </row>
        <row r="2541">
          <cell r="A2541" t="str">
            <v>tous</v>
          </cell>
          <cell r="B2541" t="str">
            <v>tous</v>
          </cell>
          <cell r="C2541" t="str">
            <v>06-Pri-MCO</v>
          </cell>
          <cell r="D2541" t="str">
            <v>01_adm</v>
          </cell>
          <cell r="E2541" t="str">
            <v>tous</v>
          </cell>
          <cell r="F2541" t="str">
            <v>2003</v>
          </cell>
          <cell r="G2541">
            <v>848</v>
          </cell>
          <cell r="H2541">
            <v>17224</v>
          </cell>
          <cell r="I2541">
            <v>5756</v>
          </cell>
          <cell r="J2541">
            <v>22980</v>
          </cell>
          <cell r="K2541">
            <v>20530.68</v>
          </cell>
          <cell r="L2541">
            <v>2083</v>
          </cell>
          <cell r="M2541">
            <v>15141</v>
          </cell>
          <cell r="N2541">
            <v>673</v>
          </cell>
          <cell r="O2541">
            <v>5083</v>
          </cell>
          <cell r="P2541">
            <v>2367.84</v>
          </cell>
          <cell r="Q2541">
            <v>18162.71</v>
          </cell>
          <cell r="S2541">
            <v>2756</v>
          </cell>
          <cell r="T2541">
            <v>20224</v>
          </cell>
        </row>
        <row r="2542">
          <cell r="A2542" t="str">
            <v>tous</v>
          </cell>
          <cell r="B2542" t="str">
            <v>tous</v>
          </cell>
          <cell r="C2542" t="str">
            <v>06-Pri-MCO</v>
          </cell>
          <cell r="D2542" t="str">
            <v>02_s_soins</v>
          </cell>
          <cell r="E2542" t="str">
            <v>tous</v>
          </cell>
          <cell r="F2542" t="str">
            <v>1997</v>
          </cell>
          <cell r="G2542">
            <v>1075</v>
          </cell>
          <cell r="H2542">
            <v>81080</v>
          </cell>
          <cell r="I2542">
            <v>22253</v>
          </cell>
          <cell r="J2542">
            <v>103333</v>
          </cell>
          <cell r="K2542">
            <v>93368.35</v>
          </cell>
        </row>
        <row r="2543">
          <cell r="A2543" t="str">
            <v>tous</v>
          </cell>
          <cell r="B2543" t="str">
            <v>tous</v>
          </cell>
          <cell r="C2543" t="str">
            <v>06-Pri-MCO</v>
          </cell>
          <cell r="D2543" t="str">
            <v>02_s_soins</v>
          </cell>
          <cell r="E2543" t="str">
            <v>tous</v>
          </cell>
          <cell r="F2543" t="str">
            <v>1998</v>
          </cell>
          <cell r="G2543">
            <v>1045</v>
          </cell>
          <cell r="H2543">
            <v>80033</v>
          </cell>
          <cell r="I2543">
            <v>23919</v>
          </cell>
          <cell r="J2543">
            <v>103952</v>
          </cell>
          <cell r="K2543">
            <v>93375.15</v>
          </cell>
        </row>
        <row r="2544">
          <cell r="A2544" t="str">
            <v>tous</v>
          </cell>
          <cell r="B2544" t="str">
            <v>tous</v>
          </cell>
          <cell r="C2544" t="str">
            <v>06-Pri-MCO</v>
          </cell>
          <cell r="D2544" t="str">
            <v>02_s_soins</v>
          </cell>
          <cell r="E2544" t="str">
            <v>tous</v>
          </cell>
          <cell r="F2544" t="str">
            <v>1999</v>
          </cell>
          <cell r="G2544">
            <v>991</v>
          </cell>
          <cell r="H2544">
            <v>79046</v>
          </cell>
          <cell r="I2544">
            <v>24676</v>
          </cell>
          <cell r="J2544">
            <v>103722</v>
          </cell>
          <cell r="K2544">
            <v>93206.859999999884</v>
          </cell>
        </row>
        <row r="2545">
          <cell r="A2545" t="str">
            <v>tous</v>
          </cell>
          <cell r="B2545" t="str">
            <v>tous</v>
          </cell>
          <cell r="C2545" t="str">
            <v>06-Pri-MCO</v>
          </cell>
          <cell r="D2545" t="str">
            <v>02_s_soins</v>
          </cell>
          <cell r="E2545" t="str">
            <v>tous</v>
          </cell>
          <cell r="F2545" t="str">
            <v>2000</v>
          </cell>
          <cell r="G2545">
            <v>942</v>
          </cell>
          <cell r="H2545">
            <v>81395</v>
          </cell>
          <cell r="I2545">
            <v>25491</v>
          </cell>
          <cell r="J2545">
            <v>106886</v>
          </cell>
          <cell r="K2545">
            <v>95599.880000000121</v>
          </cell>
          <cell r="L2545">
            <v>7429</v>
          </cell>
          <cell r="M2545">
            <v>72813</v>
          </cell>
          <cell r="N2545">
            <v>1617</v>
          </cell>
          <cell r="O2545">
            <v>23649</v>
          </cell>
          <cell r="P2545">
            <v>8050.64</v>
          </cell>
          <cell r="Q2545">
            <v>85772.920000000056</v>
          </cell>
          <cell r="S2545">
            <v>9046</v>
          </cell>
          <cell r="T2545">
            <v>96462</v>
          </cell>
        </row>
        <row r="2546">
          <cell r="A2546" t="str">
            <v>tous</v>
          </cell>
          <cell r="B2546" t="str">
            <v>tous</v>
          </cell>
          <cell r="C2546" t="str">
            <v>06-Pri-MCO</v>
          </cell>
          <cell r="D2546" t="str">
            <v>02_s_soins</v>
          </cell>
          <cell r="E2546" t="str">
            <v>tous</v>
          </cell>
          <cell r="F2546" t="str">
            <v>2001</v>
          </cell>
          <cell r="G2546">
            <v>913</v>
          </cell>
          <cell r="H2546">
            <v>83133</v>
          </cell>
          <cell r="I2546">
            <v>26243</v>
          </cell>
          <cell r="J2546">
            <v>109376</v>
          </cell>
          <cell r="K2546">
            <v>97739.680000000051</v>
          </cell>
          <cell r="L2546">
            <v>8023</v>
          </cell>
          <cell r="M2546">
            <v>75110</v>
          </cell>
          <cell r="N2546">
            <v>1795</v>
          </cell>
          <cell r="O2546">
            <v>24448</v>
          </cell>
          <cell r="P2546">
            <v>8866.24</v>
          </cell>
          <cell r="Q2546">
            <v>88848.44</v>
          </cell>
          <cell r="S2546">
            <v>9818</v>
          </cell>
          <cell r="T2546">
            <v>99558</v>
          </cell>
        </row>
        <row r="2547">
          <cell r="A2547" t="str">
            <v>tous</v>
          </cell>
          <cell r="B2547" t="str">
            <v>tous</v>
          </cell>
          <cell r="C2547" t="str">
            <v>06-Pri-MCO</v>
          </cell>
          <cell r="D2547" t="str">
            <v>02_s_soins</v>
          </cell>
          <cell r="E2547" t="str">
            <v>tous</v>
          </cell>
          <cell r="F2547" t="str">
            <v>2002</v>
          </cell>
          <cell r="G2547">
            <v>886</v>
          </cell>
          <cell r="H2547">
            <v>82225</v>
          </cell>
          <cell r="I2547">
            <v>27018</v>
          </cell>
          <cell r="J2547">
            <v>109243</v>
          </cell>
          <cell r="K2547">
            <v>97340.660000000149</v>
          </cell>
          <cell r="L2547">
            <v>8151</v>
          </cell>
          <cell r="M2547">
            <v>74074</v>
          </cell>
          <cell r="N2547">
            <v>2000</v>
          </cell>
          <cell r="O2547">
            <v>25018</v>
          </cell>
          <cell r="P2547">
            <v>9085.24</v>
          </cell>
          <cell r="Q2547">
            <v>88120.260000000198</v>
          </cell>
          <cell r="S2547">
            <v>10151</v>
          </cell>
          <cell r="T2547">
            <v>99092</v>
          </cell>
        </row>
        <row r="2548">
          <cell r="A2548" t="str">
            <v>tous</v>
          </cell>
          <cell r="B2548" t="str">
            <v>tous</v>
          </cell>
          <cell r="C2548" t="str">
            <v>06-Pri-MCO</v>
          </cell>
          <cell r="D2548" t="str">
            <v>02_s_soins</v>
          </cell>
          <cell r="E2548" t="str">
            <v>tous</v>
          </cell>
          <cell r="F2548" t="str">
            <v>2003</v>
          </cell>
          <cell r="G2548">
            <v>848</v>
          </cell>
          <cell r="H2548">
            <v>82095</v>
          </cell>
          <cell r="I2548">
            <v>28797</v>
          </cell>
          <cell r="J2548">
            <v>110892</v>
          </cell>
          <cell r="K2548">
            <v>97223.000000000146</v>
          </cell>
          <cell r="L2548">
            <v>8317</v>
          </cell>
          <cell r="M2548">
            <v>73778</v>
          </cell>
          <cell r="N2548">
            <v>2326</v>
          </cell>
          <cell r="O2548">
            <v>26471</v>
          </cell>
          <cell r="P2548">
            <v>9274.2099999999937</v>
          </cell>
          <cell r="Q2548">
            <v>87909.63</v>
          </cell>
          <cell r="S2548">
            <v>10643</v>
          </cell>
          <cell r="T2548">
            <v>100249</v>
          </cell>
        </row>
        <row r="2549">
          <cell r="A2549" t="str">
            <v>tous</v>
          </cell>
          <cell r="B2549" t="str">
            <v>tous</v>
          </cell>
          <cell r="C2549" t="str">
            <v>06-Pri-MCO</v>
          </cell>
          <cell r="D2549" t="str">
            <v>03_sagfem</v>
          </cell>
          <cell r="E2549" t="str">
            <v>tous</v>
          </cell>
          <cell r="F2549" t="str">
            <v>1997</v>
          </cell>
          <cell r="G2549">
            <v>368</v>
          </cell>
          <cell r="H2549">
            <v>2130</v>
          </cell>
          <cell r="I2549">
            <v>1125</v>
          </cell>
          <cell r="J2549">
            <v>3255</v>
          </cell>
          <cell r="K2549">
            <v>2780.36</v>
          </cell>
        </row>
        <row r="2550">
          <cell r="A2550" t="str">
            <v>tous</v>
          </cell>
          <cell r="B2550" t="str">
            <v>tous</v>
          </cell>
          <cell r="C2550" t="str">
            <v>06-Pri-MCO</v>
          </cell>
          <cell r="D2550" t="str">
            <v>03_sagfem</v>
          </cell>
          <cell r="E2550" t="str">
            <v>tous</v>
          </cell>
          <cell r="F2550" t="str">
            <v>1998</v>
          </cell>
          <cell r="G2550">
            <v>353</v>
          </cell>
          <cell r="H2550">
            <v>2082</v>
          </cell>
          <cell r="I2550">
            <v>1210</v>
          </cell>
          <cell r="J2550">
            <v>3292</v>
          </cell>
          <cell r="K2550">
            <v>2782.25</v>
          </cell>
        </row>
        <row r="2551">
          <cell r="A2551" t="str">
            <v>tous</v>
          </cell>
          <cell r="B2551" t="str">
            <v>tous</v>
          </cell>
          <cell r="C2551" t="str">
            <v>06-Pri-MCO</v>
          </cell>
          <cell r="D2551" t="str">
            <v>03_sagfem</v>
          </cell>
          <cell r="E2551" t="str">
            <v>tous</v>
          </cell>
          <cell r="F2551" t="str">
            <v>1999</v>
          </cell>
          <cell r="G2551">
            <v>335</v>
          </cell>
          <cell r="H2551">
            <v>2025</v>
          </cell>
          <cell r="I2551">
            <v>1270</v>
          </cell>
          <cell r="J2551">
            <v>3295</v>
          </cell>
          <cell r="K2551">
            <v>2778.52</v>
          </cell>
        </row>
        <row r="2552">
          <cell r="A2552" t="str">
            <v>tous</v>
          </cell>
          <cell r="B2552" t="str">
            <v>tous</v>
          </cell>
          <cell r="C2552" t="str">
            <v>06-Pri-MCO</v>
          </cell>
          <cell r="D2552" t="str">
            <v>03_sagfem</v>
          </cell>
          <cell r="E2552" t="str">
            <v>tous</v>
          </cell>
          <cell r="F2552" t="str">
            <v>2000</v>
          </cell>
          <cell r="G2552">
            <v>301</v>
          </cell>
          <cell r="H2552">
            <v>2157</v>
          </cell>
          <cell r="I2552">
            <v>1277</v>
          </cell>
          <cell r="J2552">
            <v>3434</v>
          </cell>
          <cell r="K2552">
            <v>2894.87</v>
          </cell>
          <cell r="L2552">
            <v>26</v>
          </cell>
          <cell r="M2552">
            <v>2118</v>
          </cell>
          <cell r="N2552">
            <v>31</v>
          </cell>
          <cell r="O2552">
            <v>1233</v>
          </cell>
          <cell r="P2552">
            <v>40.54</v>
          </cell>
          <cell r="Q2552">
            <v>2813.54</v>
          </cell>
          <cell r="S2552">
            <v>57</v>
          </cell>
          <cell r="T2552">
            <v>3351</v>
          </cell>
        </row>
        <row r="2553">
          <cell r="A2553" t="str">
            <v>tous</v>
          </cell>
          <cell r="B2553" t="str">
            <v>tous</v>
          </cell>
          <cell r="C2553" t="str">
            <v>06-Pri-MCO</v>
          </cell>
          <cell r="D2553" t="str">
            <v>03_sagfem</v>
          </cell>
          <cell r="E2553" t="str">
            <v>tous</v>
          </cell>
          <cell r="F2553" t="str">
            <v>2001</v>
          </cell>
          <cell r="G2553">
            <v>282</v>
          </cell>
          <cell r="H2553">
            <v>2143</v>
          </cell>
          <cell r="I2553">
            <v>1318</v>
          </cell>
          <cell r="J2553">
            <v>3461</v>
          </cell>
          <cell r="K2553">
            <v>2900.73</v>
          </cell>
          <cell r="L2553">
            <v>8</v>
          </cell>
          <cell r="M2553">
            <v>2135</v>
          </cell>
          <cell r="N2553">
            <v>9</v>
          </cell>
          <cell r="O2553">
            <v>1309</v>
          </cell>
          <cell r="P2553">
            <v>11.18</v>
          </cell>
          <cell r="Q2553">
            <v>2889.55</v>
          </cell>
          <cell r="S2553">
            <v>17</v>
          </cell>
          <cell r="T2553">
            <v>3444</v>
          </cell>
        </row>
        <row r="2554">
          <cell r="A2554" t="str">
            <v>tous</v>
          </cell>
          <cell r="B2554" t="str">
            <v>tous</v>
          </cell>
          <cell r="C2554" t="str">
            <v>06-Pri-MCO</v>
          </cell>
          <cell r="D2554" t="str">
            <v>03_sagfem</v>
          </cell>
          <cell r="E2554" t="str">
            <v>tous</v>
          </cell>
          <cell r="F2554" t="str">
            <v>2002</v>
          </cell>
          <cell r="G2554">
            <v>263</v>
          </cell>
          <cell r="H2554">
            <v>2023</v>
          </cell>
          <cell r="I2554">
            <v>1335</v>
          </cell>
          <cell r="J2554">
            <v>3358</v>
          </cell>
          <cell r="K2554">
            <v>2780.65</v>
          </cell>
          <cell r="L2554">
            <v>10</v>
          </cell>
          <cell r="M2554">
            <v>2013</v>
          </cell>
          <cell r="N2554">
            <v>8</v>
          </cell>
          <cell r="O2554">
            <v>1327</v>
          </cell>
          <cell r="P2554">
            <v>14.13</v>
          </cell>
          <cell r="Q2554">
            <v>2766.52</v>
          </cell>
          <cell r="S2554">
            <v>18</v>
          </cell>
          <cell r="T2554">
            <v>3340</v>
          </cell>
        </row>
        <row r="2555">
          <cell r="A2555" t="str">
            <v>tous</v>
          </cell>
          <cell r="B2555" t="str">
            <v>tous</v>
          </cell>
          <cell r="C2555" t="str">
            <v>06-Pri-MCO</v>
          </cell>
          <cell r="D2555" t="str">
            <v>03_sagfem</v>
          </cell>
          <cell r="E2555" t="str">
            <v>tous</v>
          </cell>
          <cell r="F2555" t="str">
            <v>2003</v>
          </cell>
          <cell r="G2555">
            <v>251</v>
          </cell>
          <cell r="H2555">
            <v>2026</v>
          </cell>
          <cell r="I2555">
            <v>1443</v>
          </cell>
          <cell r="J2555">
            <v>3469</v>
          </cell>
          <cell r="K2555">
            <v>2832.59</v>
          </cell>
          <cell r="L2555">
            <v>13</v>
          </cell>
          <cell r="M2555">
            <v>2013</v>
          </cell>
          <cell r="N2555">
            <v>9</v>
          </cell>
          <cell r="O2555">
            <v>1434</v>
          </cell>
          <cell r="P2555">
            <v>16.91</v>
          </cell>
          <cell r="Q2555">
            <v>2815.68</v>
          </cell>
          <cell r="S2555">
            <v>22</v>
          </cell>
          <cell r="T2555">
            <v>3447</v>
          </cell>
        </row>
        <row r="2556">
          <cell r="A2556" t="str">
            <v>tous</v>
          </cell>
          <cell r="B2556" t="str">
            <v>tous</v>
          </cell>
          <cell r="C2556" t="str">
            <v>06-Pri-MCO</v>
          </cell>
          <cell r="D2556" t="str">
            <v>04_encad</v>
          </cell>
          <cell r="E2556" t="str">
            <v>tous</v>
          </cell>
          <cell r="F2556" t="str">
            <v>1997</v>
          </cell>
          <cell r="G2556">
            <v>843</v>
          </cell>
          <cell r="H2556">
            <v>3453</v>
          </cell>
          <cell r="I2556">
            <v>364</v>
          </cell>
          <cell r="J2556">
            <v>3817</v>
          </cell>
          <cell r="K2556">
            <v>3679.05</v>
          </cell>
        </row>
        <row r="2557">
          <cell r="A2557" t="str">
            <v>tous</v>
          </cell>
          <cell r="B2557" t="str">
            <v>tous</v>
          </cell>
          <cell r="C2557" t="str">
            <v>06-Pri-MCO</v>
          </cell>
          <cell r="D2557" t="str">
            <v>04_encad</v>
          </cell>
          <cell r="E2557" t="str">
            <v>tous</v>
          </cell>
          <cell r="F2557" t="str">
            <v>1998</v>
          </cell>
          <cell r="G2557">
            <v>849</v>
          </cell>
          <cell r="H2557">
            <v>3453</v>
          </cell>
          <cell r="I2557">
            <v>401</v>
          </cell>
          <cell r="J2557">
            <v>3854</v>
          </cell>
          <cell r="K2557">
            <v>3703.09</v>
          </cell>
        </row>
        <row r="2558">
          <cell r="A2558" t="str">
            <v>tous</v>
          </cell>
          <cell r="B2558" t="str">
            <v>tous</v>
          </cell>
          <cell r="C2558" t="str">
            <v>06-Pri-MCO</v>
          </cell>
          <cell r="D2558" t="str">
            <v>04_encad</v>
          </cell>
          <cell r="E2558" t="str">
            <v>tous</v>
          </cell>
          <cell r="F2558" t="str">
            <v>1999</v>
          </cell>
          <cell r="G2558">
            <v>825</v>
          </cell>
          <cell r="H2558">
            <v>3422</v>
          </cell>
          <cell r="I2558">
            <v>390</v>
          </cell>
          <cell r="J2558">
            <v>3812</v>
          </cell>
          <cell r="K2558">
            <v>3655.73</v>
          </cell>
        </row>
        <row r="2559">
          <cell r="A2559" t="str">
            <v>tous</v>
          </cell>
          <cell r="B2559" t="str">
            <v>tous</v>
          </cell>
          <cell r="C2559" t="str">
            <v>06-Pri-MCO</v>
          </cell>
          <cell r="D2559" t="str">
            <v>04_encad</v>
          </cell>
          <cell r="E2559" t="str">
            <v>tous</v>
          </cell>
          <cell r="F2559" t="str">
            <v>2000</v>
          </cell>
          <cell r="G2559">
            <v>814</v>
          </cell>
          <cell r="H2559">
            <v>3491</v>
          </cell>
          <cell r="I2559">
            <v>412</v>
          </cell>
          <cell r="J2559">
            <v>3903</v>
          </cell>
          <cell r="K2559">
            <v>3725.14</v>
          </cell>
          <cell r="L2559">
            <v>335</v>
          </cell>
          <cell r="M2559">
            <v>3090</v>
          </cell>
          <cell r="N2559">
            <v>42</v>
          </cell>
          <cell r="O2559">
            <v>359</v>
          </cell>
          <cell r="P2559">
            <v>353.71</v>
          </cell>
          <cell r="Q2559">
            <v>3289.64</v>
          </cell>
          <cell r="S2559">
            <v>377</v>
          </cell>
          <cell r="T2559">
            <v>3449</v>
          </cell>
        </row>
        <row r="2560">
          <cell r="A2560" t="str">
            <v>tous</v>
          </cell>
          <cell r="B2560" t="str">
            <v>tous</v>
          </cell>
          <cell r="C2560" t="str">
            <v>06-Pri-MCO</v>
          </cell>
          <cell r="D2560" t="str">
            <v>04_encad</v>
          </cell>
          <cell r="E2560" t="str">
            <v>tous</v>
          </cell>
          <cell r="F2560" t="str">
            <v>2001</v>
          </cell>
          <cell r="G2560">
            <v>841</v>
          </cell>
          <cell r="H2560">
            <v>3702</v>
          </cell>
          <cell r="I2560">
            <v>440</v>
          </cell>
          <cell r="J2560">
            <v>4142</v>
          </cell>
          <cell r="K2560">
            <v>3964.97</v>
          </cell>
          <cell r="L2560">
            <v>381</v>
          </cell>
          <cell r="M2560">
            <v>3321</v>
          </cell>
          <cell r="N2560">
            <v>45</v>
          </cell>
          <cell r="O2560">
            <v>395</v>
          </cell>
          <cell r="P2560">
            <v>400.65</v>
          </cell>
          <cell r="Q2560">
            <v>3564.32</v>
          </cell>
          <cell r="S2560">
            <v>426</v>
          </cell>
          <cell r="T2560">
            <v>3716</v>
          </cell>
        </row>
        <row r="2561">
          <cell r="A2561" t="str">
            <v>tous</v>
          </cell>
          <cell r="B2561" t="str">
            <v>tous</v>
          </cell>
          <cell r="C2561" t="str">
            <v>06-Pri-MCO</v>
          </cell>
          <cell r="D2561" t="str">
            <v>04_encad</v>
          </cell>
          <cell r="E2561" t="str">
            <v>tous</v>
          </cell>
          <cell r="F2561" t="str">
            <v>2002</v>
          </cell>
          <cell r="G2561">
            <v>821</v>
          </cell>
          <cell r="H2561">
            <v>3705</v>
          </cell>
          <cell r="I2561">
            <v>413</v>
          </cell>
          <cell r="J2561">
            <v>4118</v>
          </cell>
          <cell r="K2561">
            <v>3949.45</v>
          </cell>
          <cell r="L2561">
            <v>377</v>
          </cell>
          <cell r="M2561">
            <v>3328</v>
          </cell>
          <cell r="N2561">
            <v>43</v>
          </cell>
          <cell r="O2561">
            <v>370</v>
          </cell>
          <cell r="P2561">
            <v>396.77</v>
          </cell>
          <cell r="Q2561">
            <v>3552.68</v>
          </cell>
          <cell r="S2561">
            <v>420</v>
          </cell>
          <cell r="T2561">
            <v>3698</v>
          </cell>
        </row>
        <row r="2562">
          <cell r="A2562" t="str">
            <v>tous</v>
          </cell>
          <cell r="B2562" t="str">
            <v>tous</v>
          </cell>
          <cell r="C2562" t="str">
            <v>06-Pri-MCO</v>
          </cell>
          <cell r="D2562" t="str">
            <v>04_encad</v>
          </cell>
          <cell r="E2562" t="str">
            <v>tous</v>
          </cell>
          <cell r="F2562" t="str">
            <v>2003</v>
          </cell>
          <cell r="G2562">
            <v>791</v>
          </cell>
          <cell r="H2562">
            <v>3596</v>
          </cell>
          <cell r="I2562">
            <v>394</v>
          </cell>
          <cell r="J2562">
            <v>3990</v>
          </cell>
          <cell r="K2562">
            <v>3826.94</v>
          </cell>
          <cell r="L2562">
            <v>371</v>
          </cell>
          <cell r="M2562">
            <v>3225</v>
          </cell>
          <cell r="N2562">
            <v>38</v>
          </cell>
          <cell r="O2562">
            <v>356</v>
          </cell>
          <cell r="P2562">
            <v>386.15</v>
          </cell>
          <cell r="Q2562">
            <v>3440.79</v>
          </cell>
          <cell r="S2562">
            <v>409</v>
          </cell>
          <cell r="T2562">
            <v>3581</v>
          </cell>
        </row>
        <row r="2563">
          <cell r="A2563" t="str">
            <v>tous</v>
          </cell>
          <cell r="B2563" t="str">
            <v>tous</v>
          </cell>
          <cell r="C2563" t="str">
            <v>06-Pri-MCO</v>
          </cell>
          <cell r="D2563" t="str">
            <v>05_infirm</v>
          </cell>
          <cell r="E2563" t="str">
            <v>tous</v>
          </cell>
          <cell r="F2563" t="str">
            <v>1997</v>
          </cell>
          <cell r="G2563">
            <v>1071</v>
          </cell>
          <cell r="H2563">
            <v>30945</v>
          </cell>
          <cell r="I2563">
            <v>9609</v>
          </cell>
          <cell r="J2563">
            <v>40554</v>
          </cell>
          <cell r="K2563">
            <v>36282.81</v>
          </cell>
        </row>
        <row r="2564">
          <cell r="A2564" t="str">
            <v>tous</v>
          </cell>
          <cell r="B2564" t="str">
            <v>tous</v>
          </cell>
          <cell r="C2564" t="str">
            <v>06-Pri-MCO</v>
          </cell>
          <cell r="D2564" t="str">
            <v>05_infirm</v>
          </cell>
          <cell r="E2564" t="str">
            <v>tous</v>
          </cell>
          <cell r="F2564" t="str">
            <v>1998</v>
          </cell>
          <cell r="G2564">
            <v>1039</v>
          </cell>
          <cell r="H2564">
            <v>31266</v>
          </cell>
          <cell r="I2564">
            <v>10302</v>
          </cell>
          <cell r="J2564">
            <v>41568</v>
          </cell>
          <cell r="K2564">
            <v>37105.64</v>
          </cell>
        </row>
        <row r="2565">
          <cell r="A2565" t="str">
            <v>tous</v>
          </cell>
          <cell r="B2565" t="str">
            <v>tous</v>
          </cell>
          <cell r="C2565" t="str">
            <v>06-Pri-MCO</v>
          </cell>
          <cell r="D2565" t="str">
            <v>05_infirm</v>
          </cell>
          <cell r="E2565" t="str">
            <v>tous</v>
          </cell>
          <cell r="F2565" t="str">
            <v>1999</v>
          </cell>
          <cell r="G2565">
            <v>988</v>
          </cell>
          <cell r="H2565">
            <v>31683</v>
          </cell>
          <cell r="I2565">
            <v>10527</v>
          </cell>
          <cell r="J2565">
            <v>42210</v>
          </cell>
          <cell r="K2565">
            <v>37781.74</v>
          </cell>
        </row>
        <row r="2566">
          <cell r="A2566" t="str">
            <v>tous</v>
          </cell>
          <cell r="B2566" t="str">
            <v>tous</v>
          </cell>
          <cell r="C2566" t="str">
            <v>06-Pri-MCO</v>
          </cell>
          <cell r="D2566" t="str">
            <v>05_infirm</v>
          </cell>
          <cell r="E2566" t="str">
            <v>tous</v>
          </cell>
          <cell r="F2566" t="str">
            <v>2000</v>
          </cell>
          <cell r="G2566">
            <v>936</v>
          </cell>
          <cell r="H2566">
            <v>32886</v>
          </cell>
          <cell r="I2566">
            <v>10970</v>
          </cell>
          <cell r="J2566">
            <v>43856</v>
          </cell>
          <cell r="K2566">
            <v>39120.769999999997</v>
          </cell>
          <cell r="L2566">
            <v>3123</v>
          </cell>
          <cell r="M2566">
            <v>29392</v>
          </cell>
          <cell r="N2566">
            <v>643</v>
          </cell>
          <cell r="O2566">
            <v>10245</v>
          </cell>
          <cell r="P2566">
            <v>3357.61</v>
          </cell>
          <cell r="Q2566">
            <v>35131.93</v>
          </cell>
          <cell r="S2566">
            <v>3766</v>
          </cell>
          <cell r="T2566">
            <v>39637</v>
          </cell>
        </row>
        <row r="2567">
          <cell r="A2567" t="str">
            <v>tous</v>
          </cell>
          <cell r="B2567" t="str">
            <v>tous</v>
          </cell>
          <cell r="C2567" t="str">
            <v>06-Pri-MCO</v>
          </cell>
          <cell r="D2567" t="str">
            <v>05_infirm</v>
          </cell>
          <cell r="E2567" t="str">
            <v>tous</v>
          </cell>
          <cell r="F2567" t="str">
            <v>2001</v>
          </cell>
          <cell r="G2567">
            <v>912</v>
          </cell>
          <cell r="H2567">
            <v>33577</v>
          </cell>
          <cell r="I2567">
            <v>11565</v>
          </cell>
          <cell r="J2567">
            <v>45142</v>
          </cell>
          <cell r="K2567">
            <v>40042.839999999997</v>
          </cell>
          <cell r="L2567">
            <v>3290</v>
          </cell>
          <cell r="M2567">
            <v>30287</v>
          </cell>
          <cell r="N2567">
            <v>730</v>
          </cell>
          <cell r="O2567">
            <v>10835</v>
          </cell>
          <cell r="P2567">
            <v>3631.64</v>
          </cell>
          <cell r="Q2567">
            <v>36397.199999999997</v>
          </cell>
          <cell r="S2567">
            <v>4020</v>
          </cell>
          <cell r="T2567">
            <v>41122</v>
          </cell>
        </row>
        <row r="2568">
          <cell r="A2568" t="str">
            <v>tous</v>
          </cell>
          <cell r="B2568" t="str">
            <v>tous</v>
          </cell>
          <cell r="C2568" t="str">
            <v>06-Pri-MCO</v>
          </cell>
          <cell r="D2568" t="str">
            <v>05_infirm</v>
          </cell>
          <cell r="E2568" t="str">
            <v>tous</v>
          </cell>
          <cell r="F2568" t="str">
            <v>2002</v>
          </cell>
          <cell r="G2568">
            <v>882</v>
          </cell>
          <cell r="H2568">
            <v>33194</v>
          </cell>
          <cell r="I2568">
            <v>12006</v>
          </cell>
          <cell r="J2568">
            <v>45200</v>
          </cell>
          <cell r="K2568">
            <v>39982.76</v>
          </cell>
          <cell r="L2568">
            <v>3342</v>
          </cell>
          <cell r="M2568">
            <v>29852</v>
          </cell>
          <cell r="N2568">
            <v>835</v>
          </cell>
          <cell r="O2568">
            <v>11171</v>
          </cell>
          <cell r="P2568">
            <v>3729.07</v>
          </cell>
          <cell r="Q2568">
            <v>36239.040000000001</v>
          </cell>
          <cell r="S2568">
            <v>4177</v>
          </cell>
          <cell r="T2568">
            <v>41023</v>
          </cell>
        </row>
        <row r="2569">
          <cell r="A2569" t="str">
            <v>tous</v>
          </cell>
          <cell r="B2569" t="str">
            <v>tous</v>
          </cell>
          <cell r="C2569" t="str">
            <v>06-Pri-MCO</v>
          </cell>
          <cell r="D2569" t="str">
            <v>05_infirm</v>
          </cell>
          <cell r="E2569" t="str">
            <v>tous</v>
          </cell>
          <cell r="F2569" t="str">
            <v>2003</v>
          </cell>
          <cell r="G2569">
            <v>847</v>
          </cell>
          <cell r="H2569">
            <v>33492</v>
          </cell>
          <cell r="I2569">
            <v>12901</v>
          </cell>
          <cell r="J2569">
            <v>46393</v>
          </cell>
          <cell r="K2569">
            <v>40379.939999999937</v>
          </cell>
          <cell r="L2569">
            <v>3402</v>
          </cell>
          <cell r="M2569">
            <v>30090</v>
          </cell>
          <cell r="N2569">
            <v>1034</v>
          </cell>
          <cell r="O2569">
            <v>11867</v>
          </cell>
          <cell r="P2569">
            <v>3841.98</v>
          </cell>
          <cell r="Q2569">
            <v>36498.519999999939</v>
          </cell>
          <cell r="S2569">
            <v>4436</v>
          </cell>
          <cell r="T2569">
            <v>41957</v>
          </cell>
        </row>
        <row r="2570">
          <cell r="A2570" t="str">
            <v>tous</v>
          </cell>
          <cell r="B2570" t="str">
            <v>tous</v>
          </cell>
          <cell r="C2570" t="str">
            <v>06-Pri-MCO</v>
          </cell>
          <cell r="D2570" t="str">
            <v>06_aides</v>
          </cell>
          <cell r="E2570" t="str">
            <v>tous</v>
          </cell>
          <cell r="F2570" t="str">
            <v>1997</v>
          </cell>
          <cell r="G2570">
            <v>1060</v>
          </cell>
          <cell r="H2570">
            <v>26049</v>
          </cell>
          <cell r="I2570">
            <v>5843</v>
          </cell>
          <cell r="J2570">
            <v>31892</v>
          </cell>
          <cell r="K2570">
            <v>29255.200000000001</v>
          </cell>
        </row>
        <row r="2571">
          <cell r="A2571" t="str">
            <v>tous</v>
          </cell>
          <cell r="B2571" t="str">
            <v>tous</v>
          </cell>
          <cell r="C2571" t="str">
            <v>06-Pri-MCO</v>
          </cell>
          <cell r="D2571" t="str">
            <v>06_aides</v>
          </cell>
          <cell r="E2571" t="str">
            <v>tous</v>
          </cell>
          <cell r="F2571" t="str">
            <v>1998</v>
          </cell>
          <cell r="G2571">
            <v>1028</v>
          </cell>
          <cell r="H2571">
            <v>25258</v>
          </cell>
          <cell r="I2571">
            <v>6412</v>
          </cell>
          <cell r="J2571">
            <v>31670</v>
          </cell>
          <cell r="K2571">
            <v>28744.92</v>
          </cell>
        </row>
        <row r="2572">
          <cell r="A2572" t="str">
            <v>tous</v>
          </cell>
          <cell r="B2572" t="str">
            <v>tous</v>
          </cell>
          <cell r="C2572" t="str">
            <v>06-Pri-MCO</v>
          </cell>
          <cell r="D2572" t="str">
            <v>06_aides</v>
          </cell>
          <cell r="E2572" t="str">
            <v>tous</v>
          </cell>
          <cell r="F2572" t="str">
            <v>1999</v>
          </cell>
          <cell r="G2572">
            <v>979</v>
          </cell>
          <cell r="H2572">
            <v>24707</v>
          </cell>
          <cell r="I2572">
            <v>6660</v>
          </cell>
          <cell r="J2572">
            <v>31367</v>
          </cell>
          <cell r="K2572">
            <v>28488.77</v>
          </cell>
        </row>
        <row r="2573">
          <cell r="A2573" t="str">
            <v>tous</v>
          </cell>
          <cell r="B2573" t="str">
            <v>tous</v>
          </cell>
          <cell r="C2573" t="str">
            <v>06-Pri-MCO</v>
          </cell>
          <cell r="D2573" t="str">
            <v>06_aides</v>
          </cell>
          <cell r="E2573" t="str">
            <v>tous</v>
          </cell>
          <cell r="F2573" t="str">
            <v>2000</v>
          </cell>
          <cell r="G2573">
            <v>926</v>
          </cell>
          <cell r="H2573">
            <v>25095</v>
          </cell>
          <cell r="I2573">
            <v>6998</v>
          </cell>
          <cell r="J2573">
            <v>32093</v>
          </cell>
          <cell r="K2573">
            <v>28905.55</v>
          </cell>
          <cell r="L2573">
            <v>1611</v>
          </cell>
          <cell r="M2573">
            <v>23057</v>
          </cell>
          <cell r="N2573">
            <v>312</v>
          </cell>
          <cell r="O2573">
            <v>6628</v>
          </cell>
          <cell r="P2573">
            <v>1714.1</v>
          </cell>
          <cell r="Q2573">
            <v>26588.41</v>
          </cell>
          <cell r="S2573">
            <v>1923</v>
          </cell>
          <cell r="T2573">
            <v>29685</v>
          </cell>
        </row>
        <row r="2574">
          <cell r="A2574" t="str">
            <v>tous</v>
          </cell>
          <cell r="B2574" t="str">
            <v>tous</v>
          </cell>
          <cell r="C2574" t="str">
            <v>06-Pri-MCO</v>
          </cell>
          <cell r="D2574" t="str">
            <v>06_aides</v>
          </cell>
          <cell r="E2574" t="str">
            <v>tous</v>
          </cell>
          <cell r="F2574" t="str">
            <v>2001</v>
          </cell>
          <cell r="G2574">
            <v>895</v>
          </cell>
          <cell r="H2574">
            <v>25716</v>
          </cell>
          <cell r="I2574">
            <v>7172</v>
          </cell>
          <cell r="J2574">
            <v>32888</v>
          </cell>
          <cell r="K2574">
            <v>29589.95</v>
          </cell>
          <cell r="L2574">
            <v>1713</v>
          </cell>
          <cell r="M2574">
            <v>24003</v>
          </cell>
          <cell r="N2574">
            <v>372</v>
          </cell>
          <cell r="O2574">
            <v>6800</v>
          </cell>
          <cell r="P2574">
            <v>1869.13</v>
          </cell>
          <cell r="Q2574">
            <v>27720.82</v>
          </cell>
          <cell r="S2574">
            <v>2085</v>
          </cell>
          <cell r="T2574">
            <v>30803</v>
          </cell>
        </row>
        <row r="2575">
          <cell r="A2575" t="str">
            <v>tous</v>
          </cell>
          <cell r="B2575" t="str">
            <v>tous</v>
          </cell>
          <cell r="C2575" t="str">
            <v>06-Pri-MCO</v>
          </cell>
          <cell r="D2575" t="str">
            <v>06_aides</v>
          </cell>
          <cell r="E2575" t="str">
            <v>tous</v>
          </cell>
          <cell r="F2575" t="str">
            <v>2002</v>
          </cell>
          <cell r="G2575">
            <v>867</v>
          </cell>
          <cell r="H2575">
            <v>25679</v>
          </cell>
          <cell r="I2575">
            <v>7378</v>
          </cell>
          <cell r="J2575">
            <v>33057</v>
          </cell>
          <cell r="K2575">
            <v>29602.6</v>
          </cell>
          <cell r="L2575">
            <v>1749</v>
          </cell>
          <cell r="M2575">
            <v>23930</v>
          </cell>
          <cell r="N2575">
            <v>439</v>
          </cell>
          <cell r="O2575">
            <v>6939</v>
          </cell>
          <cell r="P2575">
            <v>1935.94</v>
          </cell>
          <cell r="Q2575">
            <v>27650.66</v>
          </cell>
          <cell r="S2575">
            <v>2188</v>
          </cell>
          <cell r="T2575">
            <v>30869</v>
          </cell>
        </row>
        <row r="2576">
          <cell r="A2576" t="str">
            <v>tous</v>
          </cell>
          <cell r="B2576" t="str">
            <v>tous</v>
          </cell>
          <cell r="C2576" t="str">
            <v>06-Pri-MCO</v>
          </cell>
          <cell r="D2576" t="str">
            <v>06_aides</v>
          </cell>
          <cell r="E2576" t="str">
            <v>tous</v>
          </cell>
          <cell r="F2576" t="str">
            <v>2003</v>
          </cell>
          <cell r="G2576">
            <v>830</v>
          </cell>
          <cell r="H2576">
            <v>25499</v>
          </cell>
          <cell r="I2576">
            <v>7986</v>
          </cell>
          <cell r="J2576">
            <v>33485</v>
          </cell>
          <cell r="K2576">
            <v>29466.62</v>
          </cell>
          <cell r="L2576">
            <v>1727</v>
          </cell>
          <cell r="M2576">
            <v>23772</v>
          </cell>
          <cell r="N2576">
            <v>498</v>
          </cell>
          <cell r="O2576">
            <v>7488</v>
          </cell>
          <cell r="P2576">
            <v>1908.09</v>
          </cell>
          <cell r="Q2576">
            <v>27558.81</v>
          </cell>
          <cell r="S2576">
            <v>2225</v>
          </cell>
          <cell r="T2576">
            <v>31260</v>
          </cell>
        </row>
        <row r="2577">
          <cell r="A2577" t="str">
            <v>tous</v>
          </cell>
          <cell r="B2577" t="str">
            <v>tous</v>
          </cell>
          <cell r="C2577" t="str">
            <v>06-Pri-MCO</v>
          </cell>
          <cell r="D2577" t="str">
            <v>07_ash</v>
          </cell>
          <cell r="E2577" t="str">
            <v>tous</v>
          </cell>
          <cell r="F2577" t="str">
            <v>1997</v>
          </cell>
          <cell r="G2577">
            <v>996</v>
          </cell>
          <cell r="H2577">
            <v>17671</v>
          </cell>
          <cell r="I2577">
            <v>4273</v>
          </cell>
          <cell r="J2577">
            <v>21944</v>
          </cell>
          <cell r="K2577">
            <v>20036.490000000002</v>
          </cell>
        </row>
        <row r="2578">
          <cell r="A2578" t="str">
            <v>tous</v>
          </cell>
          <cell r="B2578" t="str">
            <v>tous</v>
          </cell>
          <cell r="C2578" t="str">
            <v>06-Pri-MCO</v>
          </cell>
          <cell r="D2578" t="str">
            <v>07_ash</v>
          </cell>
          <cell r="E2578" t="str">
            <v>tous</v>
          </cell>
          <cell r="F2578" t="str">
            <v>1998</v>
          </cell>
          <cell r="G2578">
            <v>971</v>
          </cell>
          <cell r="H2578">
            <v>17140</v>
          </cell>
          <cell r="I2578">
            <v>4509</v>
          </cell>
          <cell r="J2578">
            <v>21649</v>
          </cell>
          <cell r="K2578">
            <v>19687.990000000002</v>
          </cell>
        </row>
        <row r="2579">
          <cell r="A2579" t="str">
            <v>tous</v>
          </cell>
          <cell r="B2579" t="str">
            <v>tous</v>
          </cell>
          <cell r="C2579" t="str">
            <v>06-Pri-MCO</v>
          </cell>
          <cell r="D2579" t="str">
            <v>07_ash</v>
          </cell>
          <cell r="E2579" t="str">
            <v>tous</v>
          </cell>
          <cell r="F2579" t="str">
            <v>1999</v>
          </cell>
          <cell r="G2579">
            <v>935</v>
          </cell>
          <cell r="H2579">
            <v>16357</v>
          </cell>
          <cell r="I2579">
            <v>4768</v>
          </cell>
          <cell r="J2579">
            <v>21125</v>
          </cell>
          <cell r="K2579">
            <v>19143.32</v>
          </cell>
        </row>
        <row r="2580">
          <cell r="A2580" t="str">
            <v>tous</v>
          </cell>
          <cell r="B2580" t="str">
            <v>tous</v>
          </cell>
          <cell r="C2580" t="str">
            <v>06-Pri-MCO</v>
          </cell>
          <cell r="D2580" t="str">
            <v>07_ash</v>
          </cell>
          <cell r="E2580" t="str">
            <v>tous</v>
          </cell>
          <cell r="F2580" t="str">
            <v>2000</v>
          </cell>
          <cell r="G2580">
            <v>885</v>
          </cell>
          <cell r="H2580">
            <v>16856</v>
          </cell>
          <cell r="I2580">
            <v>4758</v>
          </cell>
          <cell r="J2580">
            <v>21614</v>
          </cell>
          <cell r="K2580">
            <v>19533.400000000001</v>
          </cell>
          <cell r="L2580">
            <v>2108</v>
          </cell>
          <cell r="M2580">
            <v>14581</v>
          </cell>
          <cell r="N2580">
            <v>333</v>
          </cell>
          <cell r="O2580">
            <v>4401</v>
          </cell>
          <cell r="P2580">
            <v>2236.7199999999998</v>
          </cell>
          <cell r="Q2580">
            <v>16993.79</v>
          </cell>
          <cell r="S2580">
            <v>2441</v>
          </cell>
          <cell r="T2580">
            <v>18982</v>
          </cell>
        </row>
        <row r="2581">
          <cell r="A2581" t="str">
            <v>tous</v>
          </cell>
          <cell r="B2581" t="str">
            <v>tous</v>
          </cell>
          <cell r="C2581" t="str">
            <v>06-Pri-MCO</v>
          </cell>
          <cell r="D2581" t="str">
            <v>07_ash</v>
          </cell>
          <cell r="E2581" t="str">
            <v>tous</v>
          </cell>
          <cell r="F2581" t="str">
            <v>2001</v>
          </cell>
          <cell r="G2581">
            <v>871</v>
          </cell>
          <cell r="H2581">
            <v>17090</v>
          </cell>
          <cell r="I2581">
            <v>4702</v>
          </cell>
          <cell r="J2581">
            <v>21792</v>
          </cell>
          <cell r="K2581">
            <v>19834.66</v>
          </cell>
          <cell r="L2581">
            <v>2305</v>
          </cell>
          <cell r="M2581">
            <v>14785</v>
          </cell>
          <cell r="N2581">
            <v>393</v>
          </cell>
          <cell r="O2581">
            <v>4309</v>
          </cell>
          <cell r="P2581">
            <v>2517.69</v>
          </cell>
          <cell r="Q2581">
            <v>17305.97</v>
          </cell>
          <cell r="S2581">
            <v>2698</v>
          </cell>
          <cell r="T2581">
            <v>19094</v>
          </cell>
        </row>
        <row r="2582">
          <cell r="A2582" t="str">
            <v>tous</v>
          </cell>
          <cell r="B2582" t="str">
            <v>tous</v>
          </cell>
          <cell r="C2582" t="str">
            <v>06-Pri-MCO</v>
          </cell>
          <cell r="D2582" t="str">
            <v>07_ash</v>
          </cell>
          <cell r="E2582" t="str">
            <v>tous</v>
          </cell>
          <cell r="F2582" t="str">
            <v>2002</v>
          </cell>
          <cell r="G2582">
            <v>842</v>
          </cell>
          <cell r="H2582">
            <v>16676</v>
          </cell>
          <cell r="I2582">
            <v>4826</v>
          </cell>
          <cell r="J2582">
            <v>21502</v>
          </cell>
          <cell r="K2582">
            <v>19569.22</v>
          </cell>
          <cell r="L2582">
            <v>2342</v>
          </cell>
          <cell r="M2582">
            <v>14334</v>
          </cell>
          <cell r="N2582">
            <v>429</v>
          </cell>
          <cell r="O2582">
            <v>4397</v>
          </cell>
          <cell r="P2582">
            <v>2564.9</v>
          </cell>
          <cell r="Q2582">
            <v>16899.810000000001</v>
          </cell>
          <cell r="S2582">
            <v>2771</v>
          </cell>
          <cell r="T2582">
            <v>18731</v>
          </cell>
        </row>
        <row r="2583">
          <cell r="A2583" t="str">
            <v>tous</v>
          </cell>
          <cell r="B2583" t="str">
            <v>tous</v>
          </cell>
          <cell r="C2583" t="str">
            <v>06-Pri-MCO</v>
          </cell>
          <cell r="D2583" t="str">
            <v>07_ash</v>
          </cell>
          <cell r="E2583" t="str">
            <v>tous</v>
          </cell>
          <cell r="F2583" t="str">
            <v>2003</v>
          </cell>
          <cell r="G2583">
            <v>812</v>
          </cell>
          <cell r="H2583">
            <v>16595</v>
          </cell>
          <cell r="I2583">
            <v>5049</v>
          </cell>
          <cell r="J2583">
            <v>21644</v>
          </cell>
          <cell r="K2583">
            <v>19332.240000000002</v>
          </cell>
          <cell r="L2583">
            <v>2506</v>
          </cell>
          <cell r="M2583">
            <v>14089</v>
          </cell>
          <cell r="N2583">
            <v>509</v>
          </cell>
          <cell r="O2583">
            <v>4540</v>
          </cell>
          <cell r="P2583">
            <v>2714.41</v>
          </cell>
          <cell r="Q2583">
            <v>16617.830000000002</v>
          </cell>
          <cell r="S2583">
            <v>3015</v>
          </cell>
          <cell r="T2583">
            <v>18629</v>
          </cell>
        </row>
        <row r="2584">
          <cell r="A2584" t="str">
            <v>tous</v>
          </cell>
          <cell r="B2584" t="str">
            <v>tous</v>
          </cell>
          <cell r="C2584" t="str">
            <v>06-Pri-MCO</v>
          </cell>
          <cell r="D2584" t="str">
            <v>08_autres_soins</v>
          </cell>
          <cell r="E2584" t="str">
            <v>tous</v>
          </cell>
          <cell r="F2584" t="str">
            <v>1997</v>
          </cell>
          <cell r="G2584">
            <v>379</v>
          </cell>
          <cell r="H2584">
            <v>832</v>
          </cell>
          <cell r="I2584">
            <v>1039</v>
          </cell>
          <cell r="J2584">
            <v>1871</v>
          </cell>
          <cell r="K2584">
            <v>1334.44</v>
          </cell>
        </row>
        <row r="2585">
          <cell r="A2585" t="str">
            <v>tous</v>
          </cell>
          <cell r="B2585" t="str">
            <v>tous</v>
          </cell>
          <cell r="C2585" t="str">
            <v>06-Pri-MCO</v>
          </cell>
          <cell r="D2585" t="str">
            <v>08_autres_soins</v>
          </cell>
          <cell r="E2585" t="str">
            <v>tous</v>
          </cell>
          <cell r="F2585" t="str">
            <v>1998</v>
          </cell>
          <cell r="G2585">
            <v>385</v>
          </cell>
          <cell r="H2585">
            <v>834</v>
          </cell>
          <cell r="I2585">
            <v>1085</v>
          </cell>
          <cell r="J2585">
            <v>1919</v>
          </cell>
          <cell r="K2585">
            <v>1351.26</v>
          </cell>
        </row>
        <row r="2586">
          <cell r="A2586" t="str">
            <v>tous</v>
          </cell>
          <cell r="B2586" t="str">
            <v>tous</v>
          </cell>
          <cell r="C2586" t="str">
            <v>06-Pri-MCO</v>
          </cell>
          <cell r="D2586" t="str">
            <v>08_autres_soins</v>
          </cell>
          <cell r="E2586" t="str">
            <v>tous</v>
          </cell>
          <cell r="F2586" t="str">
            <v>1999</v>
          </cell>
          <cell r="G2586">
            <v>382</v>
          </cell>
          <cell r="H2586">
            <v>852</v>
          </cell>
          <cell r="I2586">
            <v>1061</v>
          </cell>
          <cell r="J2586">
            <v>1913</v>
          </cell>
          <cell r="K2586">
            <v>1358.78</v>
          </cell>
        </row>
        <row r="2587">
          <cell r="A2587" t="str">
            <v>tous</v>
          </cell>
          <cell r="B2587" t="str">
            <v>tous</v>
          </cell>
          <cell r="C2587" t="str">
            <v>06-Pri-MCO</v>
          </cell>
          <cell r="D2587" t="str">
            <v>08_autres_soins</v>
          </cell>
          <cell r="E2587" t="str">
            <v>tous</v>
          </cell>
          <cell r="F2587" t="str">
            <v>2000</v>
          </cell>
          <cell r="G2587">
            <v>350</v>
          </cell>
          <cell r="H2587">
            <v>910</v>
          </cell>
          <cell r="I2587">
            <v>1076</v>
          </cell>
          <cell r="J2587">
            <v>1986</v>
          </cell>
          <cell r="K2587">
            <v>1420.15</v>
          </cell>
          <cell r="L2587">
            <v>226</v>
          </cell>
          <cell r="M2587">
            <v>575</v>
          </cell>
          <cell r="N2587">
            <v>256</v>
          </cell>
          <cell r="O2587">
            <v>783</v>
          </cell>
          <cell r="P2587">
            <v>347.96</v>
          </cell>
          <cell r="Q2587">
            <v>955.61</v>
          </cell>
          <cell r="S2587">
            <v>482</v>
          </cell>
          <cell r="T2587">
            <v>1358</v>
          </cell>
        </row>
        <row r="2588">
          <cell r="A2588" t="str">
            <v>tous</v>
          </cell>
          <cell r="B2588" t="str">
            <v>tous</v>
          </cell>
          <cell r="C2588" t="str">
            <v>06-Pri-MCO</v>
          </cell>
          <cell r="D2588" t="str">
            <v>08_autres_soins</v>
          </cell>
          <cell r="E2588" t="str">
            <v>tous</v>
          </cell>
          <cell r="F2588" t="str">
            <v>2001</v>
          </cell>
          <cell r="G2588">
            <v>355</v>
          </cell>
          <cell r="H2588">
            <v>905</v>
          </cell>
          <cell r="I2588">
            <v>1046</v>
          </cell>
          <cell r="J2588">
            <v>1951</v>
          </cell>
          <cell r="K2588">
            <v>1406.53</v>
          </cell>
          <cell r="L2588">
            <v>326</v>
          </cell>
          <cell r="M2588">
            <v>579</v>
          </cell>
          <cell r="N2588">
            <v>246</v>
          </cell>
          <cell r="O2588">
            <v>800</v>
          </cell>
          <cell r="P2588">
            <v>435.95</v>
          </cell>
          <cell r="Q2588">
            <v>970.57999999999936</v>
          </cell>
          <cell r="S2588">
            <v>572</v>
          </cell>
          <cell r="T2588">
            <v>1379</v>
          </cell>
        </row>
        <row r="2589">
          <cell r="A2589" t="str">
            <v>tous</v>
          </cell>
          <cell r="B2589" t="str">
            <v>tous</v>
          </cell>
          <cell r="C2589" t="str">
            <v>06-Pri-MCO</v>
          </cell>
          <cell r="D2589" t="str">
            <v>08_autres_soins</v>
          </cell>
          <cell r="E2589" t="str">
            <v>tous</v>
          </cell>
          <cell r="F2589" t="str">
            <v>2002</v>
          </cell>
          <cell r="G2589">
            <v>359</v>
          </cell>
          <cell r="H2589">
            <v>948</v>
          </cell>
          <cell r="I2589">
            <v>1060</v>
          </cell>
          <cell r="J2589">
            <v>2008</v>
          </cell>
          <cell r="K2589">
            <v>1455.98</v>
          </cell>
          <cell r="L2589">
            <v>331</v>
          </cell>
          <cell r="M2589">
            <v>617</v>
          </cell>
          <cell r="N2589">
            <v>246</v>
          </cell>
          <cell r="O2589">
            <v>814</v>
          </cell>
          <cell r="P2589">
            <v>444.43</v>
          </cell>
          <cell r="Q2589">
            <v>1011.55</v>
          </cell>
          <cell r="S2589">
            <v>577</v>
          </cell>
          <cell r="T2589">
            <v>1431</v>
          </cell>
        </row>
        <row r="2590">
          <cell r="A2590" t="str">
            <v>tous</v>
          </cell>
          <cell r="B2590" t="str">
            <v>tous</v>
          </cell>
          <cell r="C2590" t="str">
            <v>06-Pri-MCO</v>
          </cell>
          <cell r="D2590" t="str">
            <v>08_autres_soins</v>
          </cell>
          <cell r="E2590" t="str">
            <v>tous</v>
          </cell>
          <cell r="F2590" t="str">
            <v>2003</v>
          </cell>
          <cell r="G2590">
            <v>335</v>
          </cell>
          <cell r="H2590">
            <v>887</v>
          </cell>
          <cell r="I2590">
            <v>1024</v>
          </cell>
          <cell r="J2590">
            <v>1911</v>
          </cell>
          <cell r="K2590">
            <v>1384.67</v>
          </cell>
          <cell r="L2590">
            <v>298</v>
          </cell>
          <cell r="M2590">
            <v>589</v>
          </cell>
          <cell r="N2590">
            <v>238</v>
          </cell>
          <cell r="O2590">
            <v>786</v>
          </cell>
          <cell r="P2590">
            <v>406.67</v>
          </cell>
          <cell r="Q2590">
            <v>978</v>
          </cell>
          <cell r="S2590">
            <v>536</v>
          </cell>
          <cell r="T2590">
            <v>1375</v>
          </cell>
        </row>
        <row r="2591">
          <cell r="A2591" t="str">
            <v>tous</v>
          </cell>
          <cell r="B2591" t="str">
            <v>tous</v>
          </cell>
          <cell r="C2591" t="str">
            <v>06-Pri-MCO</v>
          </cell>
          <cell r="D2591" t="str">
            <v>09_educ_soc</v>
          </cell>
          <cell r="E2591" t="str">
            <v>tous</v>
          </cell>
          <cell r="F2591" t="str">
            <v>1997</v>
          </cell>
          <cell r="G2591">
            <v>113</v>
          </cell>
          <cell r="H2591">
            <v>270</v>
          </cell>
          <cell r="I2591">
            <v>218</v>
          </cell>
          <cell r="J2591">
            <v>488</v>
          </cell>
          <cell r="K2591">
            <v>378.03</v>
          </cell>
        </row>
        <row r="2592">
          <cell r="A2592" t="str">
            <v>tous</v>
          </cell>
          <cell r="B2592" t="str">
            <v>tous</v>
          </cell>
          <cell r="C2592" t="str">
            <v>06-Pri-MCO</v>
          </cell>
          <cell r="D2592" t="str">
            <v>09_educ_soc</v>
          </cell>
          <cell r="E2592" t="str">
            <v>tous</v>
          </cell>
          <cell r="F2592" t="str">
            <v>1998</v>
          </cell>
          <cell r="G2592">
            <v>119</v>
          </cell>
          <cell r="H2592">
            <v>258</v>
          </cell>
          <cell r="I2592">
            <v>225</v>
          </cell>
          <cell r="J2592">
            <v>483</v>
          </cell>
          <cell r="K2592">
            <v>365.4</v>
          </cell>
        </row>
        <row r="2593">
          <cell r="A2593" t="str">
            <v>tous</v>
          </cell>
          <cell r="B2593" t="str">
            <v>tous</v>
          </cell>
          <cell r="C2593" t="str">
            <v>06-Pri-MCO</v>
          </cell>
          <cell r="D2593" t="str">
            <v>09_educ_soc</v>
          </cell>
          <cell r="E2593" t="str">
            <v>tous</v>
          </cell>
          <cell r="F2593" t="str">
            <v>1999</v>
          </cell>
          <cell r="G2593">
            <v>118</v>
          </cell>
          <cell r="H2593">
            <v>259</v>
          </cell>
          <cell r="I2593">
            <v>177</v>
          </cell>
          <cell r="J2593">
            <v>436</v>
          </cell>
          <cell r="K2593">
            <v>357.74</v>
          </cell>
        </row>
        <row r="2594">
          <cell r="A2594" t="str">
            <v>tous</v>
          </cell>
          <cell r="B2594" t="str">
            <v>tous</v>
          </cell>
          <cell r="C2594" t="str">
            <v>06-Pri-MCO</v>
          </cell>
          <cell r="D2594" t="str">
            <v>09_educ_soc</v>
          </cell>
          <cell r="E2594" t="str">
            <v>tous</v>
          </cell>
          <cell r="F2594" t="str">
            <v>2000</v>
          </cell>
          <cell r="G2594">
            <v>122</v>
          </cell>
          <cell r="H2594">
            <v>258</v>
          </cell>
          <cell r="I2594">
            <v>174</v>
          </cell>
          <cell r="J2594">
            <v>432</v>
          </cell>
          <cell r="K2594">
            <v>359.62</v>
          </cell>
          <cell r="L2594">
            <v>48</v>
          </cell>
          <cell r="M2594">
            <v>190</v>
          </cell>
          <cell r="N2594">
            <v>14</v>
          </cell>
          <cell r="O2594">
            <v>153</v>
          </cell>
          <cell r="P2594">
            <v>55.77</v>
          </cell>
          <cell r="Q2594">
            <v>279.25</v>
          </cell>
          <cell r="S2594">
            <v>62</v>
          </cell>
          <cell r="T2594">
            <v>343</v>
          </cell>
        </row>
        <row r="2595">
          <cell r="A2595" t="str">
            <v>tous</v>
          </cell>
          <cell r="B2595" t="str">
            <v>tous</v>
          </cell>
          <cell r="C2595" t="str">
            <v>06-Pri-MCO</v>
          </cell>
          <cell r="D2595" t="str">
            <v>09_educ_soc</v>
          </cell>
          <cell r="E2595" t="str">
            <v>tous</v>
          </cell>
          <cell r="F2595" t="str">
            <v>2001</v>
          </cell>
          <cell r="G2595">
            <v>125</v>
          </cell>
          <cell r="H2595">
            <v>251</v>
          </cell>
          <cell r="I2595">
            <v>181</v>
          </cell>
          <cell r="J2595">
            <v>432</v>
          </cell>
          <cell r="K2595">
            <v>356.42</v>
          </cell>
          <cell r="L2595">
            <v>60</v>
          </cell>
          <cell r="M2595">
            <v>191</v>
          </cell>
          <cell r="N2595">
            <v>16</v>
          </cell>
          <cell r="O2595">
            <v>165</v>
          </cell>
          <cell r="P2595">
            <v>69.17</v>
          </cell>
          <cell r="Q2595">
            <v>287.25</v>
          </cell>
          <cell r="S2595">
            <v>76</v>
          </cell>
          <cell r="T2595">
            <v>356</v>
          </cell>
        </row>
        <row r="2596">
          <cell r="A2596" t="str">
            <v>tous</v>
          </cell>
          <cell r="B2596" t="str">
            <v>tous</v>
          </cell>
          <cell r="C2596" t="str">
            <v>06-Pri-MCO</v>
          </cell>
          <cell r="D2596" t="str">
            <v>09_educ_soc</v>
          </cell>
          <cell r="E2596" t="str">
            <v>tous</v>
          </cell>
          <cell r="F2596" t="str">
            <v>2002</v>
          </cell>
          <cell r="G2596">
            <v>131</v>
          </cell>
          <cell r="H2596">
            <v>255</v>
          </cell>
          <cell r="I2596">
            <v>195</v>
          </cell>
          <cell r="J2596">
            <v>450</v>
          </cell>
          <cell r="K2596">
            <v>360.85</v>
          </cell>
          <cell r="L2596">
            <v>60</v>
          </cell>
          <cell r="M2596">
            <v>195</v>
          </cell>
          <cell r="N2596">
            <v>14</v>
          </cell>
          <cell r="O2596">
            <v>181</v>
          </cell>
          <cell r="P2596">
            <v>68.400000000000006</v>
          </cell>
          <cell r="Q2596">
            <v>292.45</v>
          </cell>
          <cell r="S2596">
            <v>74</v>
          </cell>
          <cell r="T2596">
            <v>376</v>
          </cell>
        </row>
        <row r="2597">
          <cell r="A2597" t="str">
            <v>tous</v>
          </cell>
          <cell r="B2597" t="str">
            <v>tous</v>
          </cell>
          <cell r="C2597" t="str">
            <v>06-Pri-MCO</v>
          </cell>
          <cell r="D2597" t="str">
            <v>09_educ_soc</v>
          </cell>
          <cell r="E2597" t="str">
            <v>tous</v>
          </cell>
          <cell r="F2597" t="str">
            <v>2003</v>
          </cell>
          <cell r="G2597">
            <v>129</v>
          </cell>
          <cell r="H2597">
            <v>254</v>
          </cell>
          <cell r="I2597">
            <v>169</v>
          </cell>
          <cell r="J2597">
            <v>423</v>
          </cell>
          <cell r="K2597">
            <v>346.68</v>
          </cell>
          <cell r="L2597">
            <v>52</v>
          </cell>
          <cell r="M2597">
            <v>202</v>
          </cell>
          <cell r="N2597">
            <v>12</v>
          </cell>
          <cell r="O2597">
            <v>157</v>
          </cell>
          <cell r="P2597">
            <v>59</v>
          </cell>
          <cell r="Q2597">
            <v>287.68</v>
          </cell>
          <cell r="S2597">
            <v>64</v>
          </cell>
          <cell r="T2597">
            <v>359</v>
          </cell>
        </row>
        <row r="2598">
          <cell r="A2598" t="str">
            <v>tous</v>
          </cell>
          <cell r="B2598" t="str">
            <v>tous</v>
          </cell>
          <cell r="C2598" t="str">
            <v>06-Pri-MCO</v>
          </cell>
          <cell r="D2598" t="str">
            <v>10_medtech</v>
          </cell>
          <cell r="E2598" t="str">
            <v>tous</v>
          </cell>
          <cell r="F2598" t="str">
            <v>1997</v>
          </cell>
          <cell r="G2598">
            <v>673</v>
          </cell>
          <cell r="H2598">
            <v>2646</v>
          </cell>
          <cell r="I2598">
            <v>1183</v>
          </cell>
          <cell r="J2598">
            <v>3829</v>
          </cell>
          <cell r="K2598">
            <v>3317.25</v>
          </cell>
        </row>
        <row r="2599">
          <cell r="A2599" t="str">
            <v>tous</v>
          </cell>
          <cell r="B2599" t="str">
            <v>tous</v>
          </cell>
          <cell r="C2599" t="str">
            <v>06-Pri-MCO</v>
          </cell>
          <cell r="D2599" t="str">
            <v>10_medtech</v>
          </cell>
          <cell r="E2599" t="str">
            <v>tous</v>
          </cell>
          <cell r="F2599" t="str">
            <v>1998</v>
          </cell>
          <cell r="G2599">
            <v>673</v>
          </cell>
          <cell r="H2599">
            <v>2595</v>
          </cell>
          <cell r="I2599">
            <v>1233</v>
          </cell>
          <cell r="J2599">
            <v>3828</v>
          </cell>
          <cell r="K2599">
            <v>3300.8900000000062</v>
          </cell>
        </row>
        <row r="2600">
          <cell r="A2600" t="str">
            <v>tous</v>
          </cell>
          <cell r="B2600" t="str">
            <v>tous</v>
          </cell>
          <cell r="C2600" t="str">
            <v>06-Pri-MCO</v>
          </cell>
          <cell r="D2600" t="str">
            <v>10_medtech</v>
          </cell>
          <cell r="E2600" t="str">
            <v>tous</v>
          </cell>
          <cell r="F2600" t="str">
            <v>1999</v>
          </cell>
          <cell r="G2600">
            <v>666</v>
          </cell>
          <cell r="H2600">
            <v>2569</v>
          </cell>
          <cell r="I2600">
            <v>1239</v>
          </cell>
          <cell r="J2600">
            <v>3808</v>
          </cell>
          <cell r="K2600">
            <v>3263.3000000000056</v>
          </cell>
        </row>
        <row r="2601">
          <cell r="A2601" t="str">
            <v>tous</v>
          </cell>
          <cell r="B2601" t="str">
            <v>tous</v>
          </cell>
          <cell r="C2601" t="str">
            <v>06-Pri-MCO</v>
          </cell>
          <cell r="D2601" t="str">
            <v>10_medtech</v>
          </cell>
          <cell r="E2601" t="str">
            <v>tous</v>
          </cell>
          <cell r="F2601" t="str">
            <v>2000</v>
          </cell>
          <cell r="G2601">
            <v>635</v>
          </cell>
          <cell r="H2601">
            <v>2893</v>
          </cell>
          <cell r="I2601">
            <v>1249</v>
          </cell>
          <cell r="J2601">
            <v>4142</v>
          </cell>
          <cell r="K2601">
            <v>3590.36</v>
          </cell>
          <cell r="L2601">
            <v>885</v>
          </cell>
          <cell r="M2601">
            <v>1926</v>
          </cell>
          <cell r="N2601">
            <v>204</v>
          </cell>
          <cell r="O2601">
            <v>1017</v>
          </cell>
          <cell r="P2601">
            <v>946.31</v>
          </cell>
          <cell r="Q2601">
            <v>2514.2800000000002</v>
          </cell>
          <cell r="S2601">
            <v>1089</v>
          </cell>
          <cell r="T2601">
            <v>2943</v>
          </cell>
        </row>
        <row r="2602">
          <cell r="A2602" t="str">
            <v>tous</v>
          </cell>
          <cell r="B2602" t="str">
            <v>tous</v>
          </cell>
          <cell r="C2602" t="str">
            <v>06-Pri-MCO</v>
          </cell>
          <cell r="D2602" t="str">
            <v>10_medtech</v>
          </cell>
          <cell r="E2602" t="str">
            <v>tous</v>
          </cell>
          <cell r="F2602" t="str">
            <v>2001</v>
          </cell>
          <cell r="G2602">
            <v>644</v>
          </cell>
          <cell r="H2602">
            <v>2981</v>
          </cell>
          <cell r="I2602">
            <v>1179</v>
          </cell>
          <cell r="J2602">
            <v>4160</v>
          </cell>
          <cell r="K2602">
            <v>3682.9000000000051</v>
          </cell>
          <cell r="L2602">
            <v>977</v>
          </cell>
          <cell r="M2602">
            <v>2004</v>
          </cell>
          <cell r="N2602">
            <v>196</v>
          </cell>
          <cell r="O2602">
            <v>983</v>
          </cell>
          <cell r="P2602">
            <v>1082.77</v>
          </cell>
          <cell r="Q2602">
            <v>2600.13</v>
          </cell>
          <cell r="S2602">
            <v>1173</v>
          </cell>
          <cell r="T2602">
            <v>2987</v>
          </cell>
        </row>
        <row r="2603">
          <cell r="A2603" t="str">
            <v>tous</v>
          </cell>
          <cell r="B2603" t="str">
            <v>tous</v>
          </cell>
          <cell r="C2603" t="str">
            <v>06-Pri-MCO</v>
          </cell>
          <cell r="D2603" t="str">
            <v>10_medtech</v>
          </cell>
          <cell r="E2603" t="str">
            <v>tous</v>
          </cell>
          <cell r="F2603" t="str">
            <v>2002</v>
          </cell>
          <cell r="G2603">
            <v>640</v>
          </cell>
          <cell r="H2603">
            <v>2843</v>
          </cell>
          <cell r="I2603">
            <v>1172</v>
          </cell>
          <cell r="J2603">
            <v>4015</v>
          </cell>
          <cell r="K2603">
            <v>3541.3</v>
          </cell>
          <cell r="L2603">
            <v>893</v>
          </cell>
          <cell r="M2603">
            <v>1950</v>
          </cell>
          <cell r="N2603">
            <v>193</v>
          </cell>
          <cell r="O2603">
            <v>979</v>
          </cell>
          <cell r="P2603">
            <v>1001.12</v>
          </cell>
          <cell r="Q2603">
            <v>2540.1799999999998</v>
          </cell>
          <cell r="S2603">
            <v>1086</v>
          </cell>
          <cell r="T2603">
            <v>2929</v>
          </cell>
        </row>
        <row r="2604">
          <cell r="A2604" t="str">
            <v>tous</v>
          </cell>
          <cell r="B2604" t="str">
            <v>tous</v>
          </cell>
          <cell r="C2604" t="str">
            <v>06-Pri-MCO</v>
          </cell>
          <cell r="D2604" t="str">
            <v>10_medtech</v>
          </cell>
          <cell r="E2604" t="str">
            <v>tous</v>
          </cell>
          <cell r="F2604" t="str">
            <v>2003</v>
          </cell>
          <cell r="G2604">
            <v>631</v>
          </cell>
          <cell r="H2604">
            <v>2939</v>
          </cell>
          <cell r="I2604">
            <v>1197</v>
          </cell>
          <cell r="J2604">
            <v>4136</v>
          </cell>
          <cell r="K2604">
            <v>3607.15</v>
          </cell>
          <cell r="L2604">
            <v>899</v>
          </cell>
          <cell r="M2604">
            <v>2040</v>
          </cell>
          <cell r="N2604">
            <v>191</v>
          </cell>
          <cell r="O2604">
            <v>1006</v>
          </cell>
          <cell r="P2604">
            <v>984.22</v>
          </cell>
          <cell r="Q2604">
            <v>2622.93</v>
          </cell>
          <cell r="S2604">
            <v>1090</v>
          </cell>
          <cell r="T2604">
            <v>3046</v>
          </cell>
        </row>
        <row r="2605">
          <cell r="A2605" t="str">
            <v>tous</v>
          </cell>
          <cell r="B2605" t="str">
            <v>tous</v>
          </cell>
          <cell r="C2605" t="str">
            <v>06-Pri-MCO</v>
          </cell>
          <cell r="D2605" t="str">
            <v>11_techn</v>
          </cell>
          <cell r="E2605" t="str">
            <v>tous</v>
          </cell>
          <cell r="F2605" t="str">
            <v>1997</v>
          </cell>
          <cell r="G2605">
            <v>1027</v>
          </cell>
          <cell r="H2605">
            <v>11435</v>
          </cell>
          <cell r="I2605">
            <v>2624</v>
          </cell>
          <cell r="J2605">
            <v>14059</v>
          </cell>
          <cell r="K2605">
            <v>12851.41</v>
          </cell>
        </row>
        <row r="2606">
          <cell r="A2606" t="str">
            <v>tous</v>
          </cell>
          <cell r="B2606" t="str">
            <v>tous</v>
          </cell>
          <cell r="C2606" t="str">
            <v>06-Pri-MCO</v>
          </cell>
          <cell r="D2606" t="str">
            <v>11_techn</v>
          </cell>
          <cell r="E2606" t="str">
            <v>tous</v>
          </cell>
          <cell r="F2606" t="str">
            <v>1998</v>
          </cell>
          <cell r="G2606">
            <v>996</v>
          </cell>
          <cell r="H2606">
            <v>10990</v>
          </cell>
          <cell r="I2606">
            <v>2640</v>
          </cell>
          <cell r="J2606">
            <v>13630</v>
          </cell>
          <cell r="K2606">
            <v>12426.72</v>
          </cell>
        </row>
        <row r="2607">
          <cell r="A2607" t="str">
            <v>tous</v>
          </cell>
          <cell r="B2607" t="str">
            <v>tous</v>
          </cell>
          <cell r="C2607" t="str">
            <v>06-Pri-MCO</v>
          </cell>
          <cell r="D2607" t="str">
            <v>11_techn</v>
          </cell>
          <cell r="E2607" t="str">
            <v>tous</v>
          </cell>
          <cell r="F2607" t="str">
            <v>1999</v>
          </cell>
          <cell r="G2607">
            <v>947</v>
          </cell>
          <cell r="H2607">
            <v>9995</v>
          </cell>
          <cell r="I2607">
            <v>2452</v>
          </cell>
          <cell r="J2607">
            <v>12447</v>
          </cell>
          <cell r="K2607">
            <v>11345.21</v>
          </cell>
        </row>
        <row r="2608">
          <cell r="A2608" t="str">
            <v>tous</v>
          </cell>
          <cell r="B2608" t="str">
            <v>tous</v>
          </cell>
          <cell r="C2608" t="str">
            <v>06-Pri-MCO</v>
          </cell>
          <cell r="D2608" t="str">
            <v>11_techn</v>
          </cell>
          <cell r="E2608" t="str">
            <v>tous</v>
          </cell>
          <cell r="F2608" t="str">
            <v>2000</v>
          </cell>
          <cell r="G2608">
            <v>900</v>
          </cell>
          <cell r="H2608">
            <v>9317</v>
          </cell>
          <cell r="I2608">
            <v>2253</v>
          </cell>
          <cell r="J2608">
            <v>11570</v>
          </cell>
          <cell r="K2608">
            <v>10574.21</v>
          </cell>
          <cell r="L2608">
            <v>5174</v>
          </cell>
          <cell r="M2608">
            <v>3914</v>
          </cell>
          <cell r="N2608">
            <v>706</v>
          </cell>
          <cell r="O2608">
            <v>1527</v>
          </cell>
          <cell r="P2608">
            <v>5648.93</v>
          </cell>
          <cell r="Q2608">
            <v>4629.8900000000003</v>
          </cell>
          <cell r="S2608">
            <v>5880</v>
          </cell>
          <cell r="T2608">
            <v>5441</v>
          </cell>
        </row>
        <row r="2609">
          <cell r="A2609" t="str">
            <v>tous</v>
          </cell>
          <cell r="B2609" t="str">
            <v>tous</v>
          </cell>
          <cell r="C2609" t="str">
            <v>06-Pri-MCO</v>
          </cell>
          <cell r="D2609" t="str">
            <v>11_techn</v>
          </cell>
          <cell r="E2609" t="str">
            <v>tous</v>
          </cell>
          <cell r="F2609" t="str">
            <v>2001</v>
          </cell>
          <cell r="G2609">
            <v>877</v>
          </cell>
          <cell r="H2609">
            <v>9067</v>
          </cell>
          <cell r="I2609">
            <v>2419</v>
          </cell>
          <cell r="J2609">
            <v>11486</v>
          </cell>
          <cell r="K2609">
            <v>10385.950000000001</v>
          </cell>
          <cell r="L2609">
            <v>5312</v>
          </cell>
          <cell r="M2609">
            <v>3755</v>
          </cell>
          <cell r="N2609">
            <v>913</v>
          </cell>
          <cell r="O2609">
            <v>1506</v>
          </cell>
          <cell r="P2609">
            <v>5759.58</v>
          </cell>
          <cell r="Q2609">
            <v>4605.92</v>
          </cell>
          <cell r="S2609">
            <v>6225</v>
          </cell>
          <cell r="T2609">
            <v>5261</v>
          </cell>
        </row>
        <row r="2610">
          <cell r="A2610" t="str">
            <v>tous</v>
          </cell>
          <cell r="B2610" t="str">
            <v>tous</v>
          </cell>
          <cell r="C2610" t="str">
            <v>06-Pri-MCO</v>
          </cell>
          <cell r="D2610" t="str">
            <v>11_techn</v>
          </cell>
          <cell r="E2610" t="str">
            <v>tous</v>
          </cell>
          <cell r="F2610" t="str">
            <v>2002</v>
          </cell>
          <cell r="G2610">
            <v>853</v>
          </cell>
          <cell r="H2610">
            <v>9135</v>
          </cell>
          <cell r="I2610">
            <v>2416</v>
          </cell>
          <cell r="J2610">
            <v>11551</v>
          </cell>
          <cell r="K2610">
            <v>10371.530000000001</v>
          </cell>
          <cell r="L2610">
            <v>5247</v>
          </cell>
          <cell r="M2610">
            <v>3888</v>
          </cell>
          <cell r="N2610">
            <v>874</v>
          </cell>
          <cell r="O2610">
            <v>1542</v>
          </cell>
          <cell r="P2610">
            <v>5691.22</v>
          </cell>
          <cell r="Q2610">
            <v>4762.58</v>
          </cell>
          <cell r="S2610">
            <v>6121</v>
          </cell>
          <cell r="T2610">
            <v>5430</v>
          </cell>
        </row>
        <row r="2611">
          <cell r="A2611" t="str">
            <v>tous</v>
          </cell>
          <cell r="B2611" t="str">
            <v>tous</v>
          </cell>
          <cell r="C2611" t="str">
            <v>06-Pri-MCO</v>
          </cell>
          <cell r="D2611" t="str">
            <v>11_techn</v>
          </cell>
          <cell r="E2611" t="str">
            <v>tous</v>
          </cell>
          <cell r="F2611" t="str">
            <v>2003</v>
          </cell>
          <cell r="G2611">
            <v>812</v>
          </cell>
          <cell r="H2611">
            <v>9028</v>
          </cell>
          <cell r="I2611">
            <v>2430</v>
          </cell>
          <cell r="J2611">
            <v>11458</v>
          </cell>
          <cell r="K2611">
            <v>10245.799999999999</v>
          </cell>
          <cell r="L2611">
            <v>5328</v>
          </cell>
          <cell r="M2611">
            <v>3700</v>
          </cell>
          <cell r="N2611">
            <v>869</v>
          </cell>
          <cell r="O2611">
            <v>1561</v>
          </cell>
          <cell r="P2611">
            <v>5717.95</v>
          </cell>
          <cell r="Q2611">
            <v>4528.0600000000004</v>
          </cell>
          <cell r="S2611">
            <v>6197</v>
          </cell>
          <cell r="T2611">
            <v>5261</v>
          </cell>
        </row>
        <row r="2612">
          <cell r="A2612" t="str">
            <v>tous</v>
          </cell>
          <cell r="B2612" t="str">
            <v>tous</v>
          </cell>
          <cell r="C2612" t="str">
            <v>06-Pri-MCO</v>
          </cell>
          <cell r="D2612" t="str">
            <v>12_total</v>
          </cell>
          <cell r="E2612" t="str">
            <v>tous</v>
          </cell>
          <cell r="F2612" t="str">
            <v>1997</v>
          </cell>
          <cell r="G2612">
            <v>1075</v>
          </cell>
          <cell r="H2612">
            <v>112346</v>
          </cell>
          <cell r="I2612">
            <v>31270</v>
          </cell>
          <cell r="J2612">
            <v>143616</v>
          </cell>
          <cell r="K2612">
            <v>129724.01</v>
          </cell>
        </row>
        <row r="2613">
          <cell r="A2613" t="str">
            <v>tous</v>
          </cell>
          <cell r="B2613" t="str">
            <v>tous</v>
          </cell>
          <cell r="C2613" t="str">
            <v>06-Pri-MCO</v>
          </cell>
          <cell r="D2613" t="str">
            <v>12_total</v>
          </cell>
          <cell r="E2613" t="str">
            <v>tous</v>
          </cell>
          <cell r="F2613" t="str">
            <v>1998</v>
          </cell>
          <cell r="G2613">
            <v>1046</v>
          </cell>
          <cell r="H2613">
            <v>110625</v>
          </cell>
          <cell r="I2613">
            <v>33433</v>
          </cell>
          <cell r="J2613">
            <v>144058</v>
          </cell>
          <cell r="K2613">
            <v>129409.47</v>
          </cell>
        </row>
        <row r="2614">
          <cell r="A2614" t="str">
            <v>tous</v>
          </cell>
          <cell r="B2614" t="str">
            <v>tous</v>
          </cell>
          <cell r="C2614" t="str">
            <v>06-Pri-MCO</v>
          </cell>
          <cell r="D2614" t="str">
            <v>12_total</v>
          </cell>
          <cell r="E2614" t="str">
            <v>tous</v>
          </cell>
          <cell r="F2614" t="str">
            <v>1999</v>
          </cell>
          <cell r="G2614">
            <v>992</v>
          </cell>
          <cell r="H2614">
            <v>108358</v>
          </cell>
          <cell r="I2614">
            <v>34057</v>
          </cell>
          <cell r="J2614">
            <v>142415</v>
          </cell>
          <cell r="K2614">
            <v>127888.49</v>
          </cell>
        </row>
        <row r="2615">
          <cell r="A2615" t="str">
            <v>tous</v>
          </cell>
          <cell r="B2615" t="str">
            <v>tous</v>
          </cell>
          <cell r="C2615" t="str">
            <v>06-Pri-MCO</v>
          </cell>
          <cell r="D2615" t="str">
            <v>12_total</v>
          </cell>
          <cell r="E2615" t="str">
            <v>tous</v>
          </cell>
          <cell r="F2615" t="str">
            <v>2000</v>
          </cell>
          <cell r="G2615">
            <v>943</v>
          </cell>
          <cell r="H2615">
            <v>110813</v>
          </cell>
          <cell r="I2615">
            <v>34638</v>
          </cell>
          <cell r="J2615">
            <v>145451</v>
          </cell>
          <cell r="K2615">
            <v>130310.83</v>
          </cell>
          <cell r="L2615">
            <v>15699</v>
          </cell>
          <cell r="M2615">
            <v>93455</v>
          </cell>
          <cell r="N2615">
            <v>3137</v>
          </cell>
          <cell r="O2615">
            <v>31162</v>
          </cell>
          <cell r="P2615">
            <v>17209.07</v>
          </cell>
          <cell r="Q2615">
            <v>110618.92</v>
          </cell>
          <cell r="S2615">
            <v>18836</v>
          </cell>
          <cell r="T2615">
            <v>124617</v>
          </cell>
        </row>
        <row r="2616">
          <cell r="A2616" t="str">
            <v>tous</v>
          </cell>
          <cell r="B2616" t="str">
            <v>tous</v>
          </cell>
          <cell r="C2616" t="str">
            <v>06-Pri-MCO</v>
          </cell>
          <cell r="D2616" t="str">
            <v>12_total</v>
          </cell>
          <cell r="E2616" t="str">
            <v>tous</v>
          </cell>
          <cell r="F2616" t="str">
            <v>2001</v>
          </cell>
          <cell r="G2616">
            <v>914</v>
          </cell>
          <cell r="H2616">
            <v>112545</v>
          </cell>
          <cell r="I2616">
            <v>35742</v>
          </cell>
          <cell r="J2616">
            <v>148287</v>
          </cell>
          <cell r="K2616">
            <v>132633.65</v>
          </cell>
          <cell r="L2616">
            <v>16462</v>
          </cell>
          <cell r="M2616">
            <v>96083</v>
          </cell>
          <cell r="N2616">
            <v>3604</v>
          </cell>
          <cell r="O2616">
            <v>32138</v>
          </cell>
          <cell r="P2616">
            <v>18181.759999999998</v>
          </cell>
          <cell r="Q2616">
            <v>114406.44</v>
          </cell>
          <cell r="S2616">
            <v>20066</v>
          </cell>
          <cell r="T2616">
            <v>128221</v>
          </cell>
        </row>
        <row r="2617">
          <cell r="A2617" t="str">
            <v>tous</v>
          </cell>
          <cell r="B2617" t="str">
            <v>tous</v>
          </cell>
          <cell r="C2617" t="str">
            <v>06-Pri-MCO</v>
          </cell>
          <cell r="D2617" t="str">
            <v>12_total</v>
          </cell>
          <cell r="E2617" t="str">
            <v>tous</v>
          </cell>
          <cell r="F2617" t="str">
            <v>2002</v>
          </cell>
          <cell r="G2617">
            <v>890</v>
          </cell>
          <cell r="H2617">
            <v>111520</v>
          </cell>
          <cell r="I2617">
            <v>36510</v>
          </cell>
          <cell r="J2617">
            <v>148030</v>
          </cell>
          <cell r="K2617">
            <v>132016.94</v>
          </cell>
          <cell r="L2617">
            <v>16404</v>
          </cell>
          <cell r="M2617">
            <v>95116</v>
          </cell>
          <cell r="N2617">
            <v>3735</v>
          </cell>
          <cell r="O2617">
            <v>32775</v>
          </cell>
          <cell r="P2617">
            <v>18192.75</v>
          </cell>
          <cell r="Q2617">
            <v>113778.5</v>
          </cell>
          <cell r="S2617">
            <v>20139</v>
          </cell>
          <cell r="T2617">
            <v>127891</v>
          </cell>
        </row>
        <row r="2618">
          <cell r="A2618" t="str">
            <v>tous</v>
          </cell>
          <cell r="B2618" t="str">
            <v>tous</v>
          </cell>
          <cell r="C2618" t="str">
            <v>06-Pri-MCO</v>
          </cell>
          <cell r="D2618" t="str">
            <v>12_total</v>
          </cell>
          <cell r="E2618" t="str">
            <v>tous</v>
          </cell>
          <cell r="F2618" t="str">
            <v>2003</v>
          </cell>
          <cell r="G2618">
            <v>850</v>
          </cell>
          <cell r="H2618">
            <v>111540</v>
          </cell>
          <cell r="I2618">
            <v>38349</v>
          </cell>
          <cell r="J2618">
            <v>149889</v>
          </cell>
          <cell r="K2618">
            <v>131953.31</v>
          </cell>
          <cell r="L2618">
            <v>16679</v>
          </cell>
          <cell r="M2618">
            <v>94861</v>
          </cell>
          <cell r="N2618">
            <v>4071</v>
          </cell>
          <cell r="O2618">
            <v>34278</v>
          </cell>
          <cell r="P2618">
            <v>18403.22</v>
          </cell>
          <cell r="Q2618">
            <v>113511.01</v>
          </cell>
          <cell r="S2618">
            <v>20750</v>
          </cell>
          <cell r="T2618">
            <v>129139</v>
          </cell>
        </row>
        <row r="2619">
          <cell r="A2619" t="str">
            <v>tous</v>
          </cell>
          <cell r="B2619" t="str">
            <v>tous</v>
          </cell>
          <cell r="C2619" t="str">
            <v>07-Pri-CLCC</v>
          </cell>
          <cell r="D2619" t="str">
            <v>01_adm</v>
          </cell>
          <cell r="E2619" t="str">
            <v>tous</v>
          </cell>
          <cell r="F2619" t="str">
            <v>1997</v>
          </cell>
          <cell r="G2619">
            <v>20</v>
          </cell>
          <cell r="H2619">
            <v>1731</v>
          </cell>
          <cell r="I2619">
            <v>470</v>
          </cell>
          <cell r="J2619">
            <v>2201</v>
          </cell>
          <cell r="K2619">
            <v>2018.21</v>
          </cell>
        </row>
        <row r="2620">
          <cell r="A2620" t="str">
            <v>tous</v>
          </cell>
          <cell r="B2620" t="str">
            <v>tous</v>
          </cell>
          <cell r="C2620" t="str">
            <v>07-Pri-CLCC</v>
          </cell>
          <cell r="D2620" t="str">
            <v>01_adm</v>
          </cell>
          <cell r="E2620" t="str">
            <v>tous</v>
          </cell>
          <cell r="F2620" t="str">
            <v>1998</v>
          </cell>
          <cell r="G2620">
            <v>20</v>
          </cell>
          <cell r="H2620">
            <v>1765</v>
          </cell>
          <cell r="I2620">
            <v>433</v>
          </cell>
          <cell r="J2620">
            <v>2198</v>
          </cell>
          <cell r="K2620">
            <v>2030.19</v>
          </cell>
        </row>
        <row r="2621">
          <cell r="A2621" t="str">
            <v>tous</v>
          </cell>
          <cell r="B2621" t="str">
            <v>tous</v>
          </cell>
          <cell r="C2621" t="str">
            <v>07-Pri-CLCC</v>
          </cell>
          <cell r="D2621" t="str">
            <v>01_adm</v>
          </cell>
          <cell r="E2621" t="str">
            <v>tous</v>
          </cell>
          <cell r="F2621" t="str">
            <v>1999</v>
          </cell>
          <cell r="G2621">
            <v>20</v>
          </cell>
          <cell r="H2621">
            <v>1833</v>
          </cell>
          <cell r="I2621">
            <v>460</v>
          </cell>
          <cell r="J2621">
            <v>2293</v>
          </cell>
          <cell r="K2621">
            <v>2114.13</v>
          </cell>
        </row>
        <row r="2622">
          <cell r="A2622" t="str">
            <v>tous</v>
          </cell>
          <cell r="B2622" t="str">
            <v>tous</v>
          </cell>
          <cell r="C2622" t="str">
            <v>07-Pri-CLCC</v>
          </cell>
          <cell r="D2622" t="str">
            <v>01_adm</v>
          </cell>
          <cell r="E2622" t="str">
            <v>tous</v>
          </cell>
          <cell r="F2622" t="str">
            <v>2000</v>
          </cell>
          <cell r="G2622">
            <v>20</v>
          </cell>
          <cell r="H2622">
            <v>1962</v>
          </cell>
          <cell r="I2622">
            <v>441</v>
          </cell>
          <cell r="J2622">
            <v>2403</v>
          </cell>
          <cell r="K2622">
            <v>2237.0300000000002</v>
          </cell>
          <cell r="L2622">
            <v>242</v>
          </cell>
          <cell r="M2622">
            <v>1720</v>
          </cell>
          <cell r="N2622">
            <v>37</v>
          </cell>
          <cell r="O2622">
            <v>404</v>
          </cell>
          <cell r="P2622">
            <v>263.47000000000003</v>
          </cell>
          <cell r="Q2622">
            <v>1973.56</v>
          </cell>
          <cell r="S2622">
            <v>279</v>
          </cell>
          <cell r="T2622">
            <v>2124</v>
          </cell>
        </row>
        <row r="2623">
          <cell r="A2623" t="str">
            <v>tous</v>
          </cell>
          <cell r="B2623" t="str">
            <v>tous</v>
          </cell>
          <cell r="C2623" t="str">
            <v>07-Pri-CLCC</v>
          </cell>
          <cell r="D2623" t="str">
            <v>01_adm</v>
          </cell>
          <cell r="E2623" t="str">
            <v>tous</v>
          </cell>
          <cell r="F2623" t="str">
            <v>2001</v>
          </cell>
          <cell r="G2623">
            <v>20</v>
          </cell>
          <cell r="H2623">
            <v>1953</v>
          </cell>
          <cell r="I2623">
            <v>438</v>
          </cell>
          <cell r="J2623">
            <v>2391</v>
          </cell>
          <cell r="K2623">
            <v>2228.56</v>
          </cell>
          <cell r="L2623">
            <v>234</v>
          </cell>
          <cell r="M2623">
            <v>1719</v>
          </cell>
          <cell r="N2623">
            <v>32</v>
          </cell>
          <cell r="O2623">
            <v>406</v>
          </cell>
          <cell r="P2623">
            <v>250.41</v>
          </cell>
          <cell r="Q2623">
            <v>1978.15</v>
          </cell>
          <cell r="S2623">
            <v>266</v>
          </cell>
          <cell r="T2623">
            <v>2125</v>
          </cell>
        </row>
        <row r="2624">
          <cell r="A2624" t="str">
            <v>tous</v>
          </cell>
          <cell r="B2624" t="str">
            <v>tous</v>
          </cell>
          <cell r="C2624" t="str">
            <v>07-Pri-CLCC</v>
          </cell>
          <cell r="D2624" t="str">
            <v>01_adm</v>
          </cell>
          <cell r="E2624" t="str">
            <v>tous</v>
          </cell>
          <cell r="F2624" t="str">
            <v>2002</v>
          </cell>
          <cell r="G2624">
            <v>20</v>
          </cell>
          <cell r="H2624">
            <v>2064</v>
          </cell>
          <cell r="I2624">
            <v>491</v>
          </cell>
          <cell r="J2624">
            <v>2555</v>
          </cell>
          <cell r="K2624">
            <v>2337.81</v>
          </cell>
          <cell r="L2624">
            <v>255</v>
          </cell>
          <cell r="M2624">
            <v>1809</v>
          </cell>
          <cell r="N2624">
            <v>40</v>
          </cell>
          <cell r="O2624">
            <v>451</v>
          </cell>
          <cell r="P2624">
            <v>273.95</v>
          </cell>
          <cell r="Q2624">
            <v>2096.17</v>
          </cell>
          <cell r="S2624">
            <v>295</v>
          </cell>
          <cell r="T2624">
            <v>2260</v>
          </cell>
        </row>
        <row r="2625">
          <cell r="A2625" t="str">
            <v>tous</v>
          </cell>
          <cell r="B2625" t="str">
            <v>tous</v>
          </cell>
          <cell r="C2625" t="str">
            <v>07-Pri-CLCC</v>
          </cell>
          <cell r="D2625" t="str">
            <v>01_adm</v>
          </cell>
          <cell r="E2625" t="str">
            <v>tous</v>
          </cell>
          <cell r="F2625" t="str">
            <v>2003</v>
          </cell>
          <cell r="G2625">
            <v>20</v>
          </cell>
          <cell r="H2625">
            <v>2057</v>
          </cell>
          <cell r="I2625">
            <v>570</v>
          </cell>
          <cell r="J2625">
            <v>2627</v>
          </cell>
          <cell r="K2625">
            <v>2379.12</v>
          </cell>
          <cell r="L2625">
            <v>263</v>
          </cell>
          <cell r="M2625">
            <v>1794</v>
          </cell>
          <cell r="N2625">
            <v>38</v>
          </cell>
          <cell r="O2625">
            <v>532</v>
          </cell>
          <cell r="P2625">
            <v>278.66000000000003</v>
          </cell>
          <cell r="Q2625">
            <v>2100.46</v>
          </cell>
          <cell r="S2625">
            <v>301</v>
          </cell>
          <cell r="T2625">
            <v>2326</v>
          </cell>
        </row>
        <row r="2626">
          <cell r="A2626" t="str">
            <v>tous</v>
          </cell>
          <cell r="B2626" t="str">
            <v>tous</v>
          </cell>
          <cell r="C2626" t="str">
            <v>07-Pri-CLCC</v>
          </cell>
          <cell r="D2626" t="str">
            <v>02_s_soins</v>
          </cell>
          <cell r="E2626" t="str">
            <v>tous</v>
          </cell>
          <cell r="F2626" t="str">
            <v>1997</v>
          </cell>
          <cell r="G2626">
            <v>20</v>
          </cell>
          <cell r="H2626">
            <v>4021</v>
          </cell>
          <cell r="I2626">
            <v>1198</v>
          </cell>
          <cell r="J2626">
            <v>5219</v>
          </cell>
          <cell r="K2626">
            <v>4740</v>
          </cell>
        </row>
        <row r="2627">
          <cell r="A2627" t="str">
            <v>tous</v>
          </cell>
          <cell r="B2627" t="str">
            <v>tous</v>
          </cell>
          <cell r="C2627" t="str">
            <v>07-Pri-CLCC</v>
          </cell>
          <cell r="D2627" t="str">
            <v>02_s_soins</v>
          </cell>
          <cell r="E2627" t="str">
            <v>tous</v>
          </cell>
          <cell r="F2627" t="str">
            <v>1998</v>
          </cell>
          <cell r="G2627">
            <v>20</v>
          </cell>
          <cell r="H2627">
            <v>4000</v>
          </cell>
          <cell r="I2627">
            <v>1201</v>
          </cell>
          <cell r="J2627">
            <v>5201</v>
          </cell>
          <cell r="K2627">
            <v>4729.99</v>
          </cell>
        </row>
        <row r="2628">
          <cell r="A2628" t="str">
            <v>tous</v>
          </cell>
          <cell r="B2628" t="str">
            <v>tous</v>
          </cell>
          <cell r="C2628" t="str">
            <v>07-Pri-CLCC</v>
          </cell>
          <cell r="D2628" t="str">
            <v>02_s_soins</v>
          </cell>
          <cell r="E2628" t="str">
            <v>tous</v>
          </cell>
          <cell r="F2628" t="str">
            <v>1999</v>
          </cell>
          <cell r="G2628">
            <v>20</v>
          </cell>
          <cell r="H2628">
            <v>4134</v>
          </cell>
          <cell r="I2628">
            <v>1253</v>
          </cell>
          <cell r="J2628">
            <v>5387</v>
          </cell>
          <cell r="K2628">
            <v>4904.74</v>
          </cell>
        </row>
        <row r="2629">
          <cell r="A2629" t="str">
            <v>tous</v>
          </cell>
          <cell r="B2629" t="str">
            <v>tous</v>
          </cell>
          <cell r="C2629" t="str">
            <v>07-Pri-CLCC</v>
          </cell>
          <cell r="D2629" t="str">
            <v>02_s_soins</v>
          </cell>
          <cell r="E2629" t="str">
            <v>tous</v>
          </cell>
          <cell r="F2629" t="str">
            <v>2000</v>
          </cell>
          <cell r="G2629">
            <v>20</v>
          </cell>
          <cell r="H2629">
            <v>4261</v>
          </cell>
          <cell r="I2629">
            <v>1293</v>
          </cell>
          <cell r="J2629">
            <v>5554</v>
          </cell>
          <cell r="K2629">
            <v>5088.83</v>
          </cell>
          <cell r="L2629">
            <v>694</v>
          </cell>
          <cell r="M2629">
            <v>3567</v>
          </cell>
          <cell r="N2629">
            <v>92</v>
          </cell>
          <cell r="O2629">
            <v>1201</v>
          </cell>
          <cell r="P2629">
            <v>751.12</v>
          </cell>
          <cell r="Q2629">
            <v>4336.84</v>
          </cell>
          <cell r="S2629">
            <v>786</v>
          </cell>
          <cell r="T2629">
            <v>4768</v>
          </cell>
        </row>
        <row r="2630">
          <cell r="A2630" t="str">
            <v>tous</v>
          </cell>
          <cell r="B2630" t="str">
            <v>tous</v>
          </cell>
          <cell r="C2630" t="str">
            <v>07-Pri-CLCC</v>
          </cell>
          <cell r="D2630" t="str">
            <v>02_s_soins</v>
          </cell>
          <cell r="E2630" t="str">
            <v>tous</v>
          </cell>
          <cell r="F2630" t="str">
            <v>2001</v>
          </cell>
          <cell r="G2630">
            <v>20</v>
          </cell>
          <cell r="H2630">
            <v>4270</v>
          </cell>
          <cell r="I2630">
            <v>1346</v>
          </cell>
          <cell r="J2630">
            <v>5616</v>
          </cell>
          <cell r="K2630">
            <v>5111.13</v>
          </cell>
          <cell r="L2630">
            <v>677</v>
          </cell>
          <cell r="M2630">
            <v>3593</v>
          </cell>
          <cell r="N2630">
            <v>103</v>
          </cell>
          <cell r="O2630">
            <v>1243</v>
          </cell>
          <cell r="P2630">
            <v>739.55</v>
          </cell>
          <cell r="Q2630">
            <v>4371.58</v>
          </cell>
          <cell r="S2630">
            <v>780</v>
          </cell>
          <cell r="T2630">
            <v>4836</v>
          </cell>
        </row>
        <row r="2631">
          <cell r="A2631" t="str">
            <v>tous</v>
          </cell>
          <cell r="B2631" t="str">
            <v>tous</v>
          </cell>
          <cell r="C2631" t="str">
            <v>07-Pri-CLCC</v>
          </cell>
          <cell r="D2631" t="str">
            <v>02_s_soins</v>
          </cell>
          <cell r="E2631" t="str">
            <v>tous</v>
          </cell>
          <cell r="F2631" t="str">
            <v>2002</v>
          </cell>
          <cell r="G2631">
            <v>20</v>
          </cell>
          <cell r="H2631">
            <v>4345</v>
          </cell>
          <cell r="I2631">
            <v>1385</v>
          </cell>
          <cell r="J2631">
            <v>5730</v>
          </cell>
          <cell r="K2631">
            <v>5219.3900000000003</v>
          </cell>
          <cell r="L2631">
            <v>683</v>
          </cell>
          <cell r="M2631">
            <v>3662</v>
          </cell>
          <cell r="N2631">
            <v>124</v>
          </cell>
          <cell r="O2631">
            <v>1261</v>
          </cell>
          <cell r="P2631">
            <v>753.19</v>
          </cell>
          <cell r="Q2631">
            <v>4466.2</v>
          </cell>
          <cell r="S2631">
            <v>807</v>
          </cell>
          <cell r="T2631">
            <v>4923</v>
          </cell>
        </row>
        <row r="2632">
          <cell r="A2632" t="str">
            <v>tous</v>
          </cell>
          <cell r="B2632" t="str">
            <v>tous</v>
          </cell>
          <cell r="C2632" t="str">
            <v>07-Pri-CLCC</v>
          </cell>
          <cell r="D2632" t="str">
            <v>02_s_soins</v>
          </cell>
          <cell r="E2632" t="str">
            <v>tous</v>
          </cell>
          <cell r="F2632" t="str">
            <v>2003</v>
          </cell>
          <cell r="G2632">
            <v>20</v>
          </cell>
          <cell r="H2632">
            <v>4369</v>
          </cell>
          <cell r="I2632">
            <v>1447</v>
          </cell>
          <cell r="J2632">
            <v>5816</v>
          </cell>
          <cell r="K2632">
            <v>5207.0600000000004</v>
          </cell>
          <cell r="L2632">
            <v>695</v>
          </cell>
          <cell r="M2632">
            <v>3674</v>
          </cell>
          <cell r="N2632">
            <v>114</v>
          </cell>
          <cell r="O2632">
            <v>1333</v>
          </cell>
          <cell r="P2632">
            <v>754.63</v>
          </cell>
          <cell r="Q2632">
            <v>4452.43</v>
          </cell>
          <cell r="S2632">
            <v>809</v>
          </cell>
          <cell r="T2632">
            <v>5007</v>
          </cell>
        </row>
        <row r="2633">
          <cell r="A2633" t="str">
            <v>tous</v>
          </cell>
          <cell r="B2633" t="str">
            <v>tous</v>
          </cell>
          <cell r="C2633" t="str">
            <v>07-Pri-CLCC</v>
          </cell>
          <cell r="D2633" t="str">
            <v>04_encad</v>
          </cell>
          <cell r="E2633" t="str">
            <v>tous</v>
          </cell>
          <cell r="F2633" t="str">
            <v>1997</v>
          </cell>
          <cell r="G2633">
            <v>20</v>
          </cell>
          <cell r="H2633">
            <v>297</v>
          </cell>
          <cell r="I2633">
            <v>30</v>
          </cell>
          <cell r="J2633">
            <v>327</v>
          </cell>
          <cell r="K2633">
            <v>316.70999999999998</v>
          </cell>
        </row>
        <row r="2634">
          <cell r="A2634" t="str">
            <v>tous</v>
          </cell>
          <cell r="B2634" t="str">
            <v>tous</v>
          </cell>
          <cell r="C2634" t="str">
            <v>07-Pri-CLCC</v>
          </cell>
          <cell r="D2634" t="str">
            <v>04_encad</v>
          </cell>
          <cell r="E2634" t="str">
            <v>tous</v>
          </cell>
          <cell r="F2634" t="str">
            <v>1998</v>
          </cell>
          <cell r="G2634">
            <v>20</v>
          </cell>
          <cell r="H2634">
            <v>316</v>
          </cell>
          <cell r="I2634">
            <v>33</v>
          </cell>
          <cell r="J2634">
            <v>349</v>
          </cell>
          <cell r="K2634">
            <v>333.32</v>
          </cell>
        </row>
        <row r="2635">
          <cell r="A2635" t="str">
            <v>tous</v>
          </cell>
          <cell r="B2635" t="str">
            <v>tous</v>
          </cell>
          <cell r="C2635" t="str">
            <v>07-Pri-CLCC</v>
          </cell>
          <cell r="D2635" t="str">
            <v>04_encad</v>
          </cell>
          <cell r="E2635" t="str">
            <v>tous</v>
          </cell>
          <cell r="F2635" t="str">
            <v>1999</v>
          </cell>
          <cell r="G2635">
            <v>20</v>
          </cell>
          <cell r="H2635">
            <v>332</v>
          </cell>
          <cell r="I2635">
            <v>34</v>
          </cell>
          <cell r="J2635">
            <v>366</v>
          </cell>
          <cell r="K2635">
            <v>354.3</v>
          </cell>
        </row>
        <row r="2636">
          <cell r="A2636" t="str">
            <v>tous</v>
          </cell>
          <cell r="B2636" t="str">
            <v>tous</v>
          </cell>
          <cell r="C2636" t="str">
            <v>07-Pri-CLCC</v>
          </cell>
          <cell r="D2636" t="str">
            <v>04_encad</v>
          </cell>
          <cell r="E2636" t="str">
            <v>tous</v>
          </cell>
          <cell r="F2636" t="str">
            <v>2000</v>
          </cell>
          <cell r="G2636">
            <v>20</v>
          </cell>
          <cell r="H2636">
            <v>292</v>
          </cell>
          <cell r="I2636">
            <v>39</v>
          </cell>
          <cell r="J2636">
            <v>331</v>
          </cell>
          <cell r="K2636">
            <v>317.63</v>
          </cell>
          <cell r="L2636">
            <v>28</v>
          </cell>
          <cell r="M2636">
            <v>264</v>
          </cell>
          <cell r="N2636">
            <v>4</v>
          </cell>
          <cell r="O2636">
            <v>35</v>
          </cell>
          <cell r="P2636">
            <v>29.75</v>
          </cell>
          <cell r="Q2636">
            <v>287.77999999999997</v>
          </cell>
          <cell r="S2636">
            <v>32</v>
          </cell>
          <cell r="T2636">
            <v>299</v>
          </cell>
        </row>
        <row r="2637">
          <cell r="A2637" t="str">
            <v>tous</v>
          </cell>
          <cell r="B2637" t="str">
            <v>tous</v>
          </cell>
          <cell r="C2637" t="str">
            <v>07-Pri-CLCC</v>
          </cell>
          <cell r="D2637" t="str">
            <v>04_encad</v>
          </cell>
          <cell r="E2637" t="str">
            <v>tous</v>
          </cell>
          <cell r="F2637" t="str">
            <v>2001</v>
          </cell>
          <cell r="G2637">
            <v>20</v>
          </cell>
          <cell r="H2637">
            <v>285</v>
          </cell>
          <cell r="I2637">
            <v>36</v>
          </cell>
          <cell r="J2637">
            <v>321</v>
          </cell>
          <cell r="K2637">
            <v>308.97000000000003</v>
          </cell>
          <cell r="L2637">
            <v>29</v>
          </cell>
          <cell r="M2637">
            <v>256</v>
          </cell>
          <cell r="N2637">
            <v>3</v>
          </cell>
          <cell r="O2637">
            <v>33</v>
          </cell>
          <cell r="P2637">
            <v>31.25</v>
          </cell>
          <cell r="Q2637">
            <v>277.72000000000003</v>
          </cell>
          <cell r="S2637">
            <v>32</v>
          </cell>
          <cell r="T2637">
            <v>289</v>
          </cell>
        </row>
        <row r="2638">
          <cell r="A2638" t="str">
            <v>tous</v>
          </cell>
          <cell r="B2638" t="str">
            <v>tous</v>
          </cell>
          <cell r="C2638" t="str">
            <v>07-Pri-CLCC</v>
          </cell>
          <cell r="D2638" t="str">
            <v>04_encad</v>
          </cell>
          <cell r="E2638" t="str">
            <v>tous</v>
          </cell>
          <cell r="F2638" t="str">
            <v>2002</v>
          </cell>
          <cell r="G2638">
            <v>20</v>
          </cell>
          <cell r="H2638">
            <v>297</v>
          </cell>
          <cell r="I2638">
            <v>39</v>
          </cell>
          <cell r="J2638">
            <v>336</v>
          </cell>
          <cell r="K2638">
            <v>322.66000000000003</v>
          </cell>
          <cell r="L2638">
            <v>28</v>
          </cell>
          <cell r="M2638">
            <v>269</v>
          </cell>
          <cell r="N2638">
            <v>3</v>
          </cell>
          <cell r="O2638">
            <v>36</v>
          </cell>
          <cell r="P2638">
            <v>30.35</v>
          </cell>
          <cell r="Q2638">
            <v>292.31</v>
          </cell>
          <cell r="S2638">
            <v>31</v>
          </cell>
          <cell r="T2638">
            <v>305</v>
          </cell>
        </row>
        <row r="2639">
          <cell r="A2639" t="str">
            <v>tous</v>
          </cell>
          <cell r="B2639" t="str">
            <v>tous</v>
          </cell>
          <cell r="C2639" t="str">
            <v>07-Pri-CLCC</v>
          </cell>
          <cell r="D2639" t="str">
            <v>04_encad</v>
          </cell>
          <cell r="E2639" t="str">
            <v>tous</v>
          </cell>
          <cell r="F2639" t="str">
            <v>2003</v>
          </cell>
          <cell r="G2639">
            <v>20</v>
          </cell>
          <cell r="H2639">
            <v>306</v>
          </cell>
          <cell r="I2639">
            <v>48</v>
          </cell>
          <cell r="J2639">
            <v>354</v>
          </cell>
          <cell r="K2639">
            <v>336.69</v>
          </cell>
          <cell r="L2639">
            <v>34</v>
          </cell>
          <cell r="M2639">
            <v>272</v>
          </cell>
          <cell r="N2639">
            <v>2</v>
          </cell>
          <cell r="O2639">
            <v>46</v>
          </cell>
          <cell r="P2639">
            <v>35.85</v>
          </cell>
          <cell r="Q2639">
            <v>300.83999999999997</v>
          </cell>
          <cell r="S2639">
            <v>36</v>
          </cell>
          <cell r="T2639">
            <v>318</v>
          </cell>
        </row>
        <row r="2640">
          <cell r="A2640" t="str">
            <v>tous</v>
          </cell>
          <cell r="B2640" t="str">
            <v>tous</v>
          </cell>
          <cell r="C2640" t="str">
            <v>07-Pri-CLCC</v>
          </cell>
          <cell r="D2640" t="str">
            <v>05_infirm</v>
          </cell>
          <cell r="E2640" t="str">
            <v>tous</v>
          </cell>
          <cell r="F2640" t="str">
            <v>1997</v>
          </cell>
          <cell r="G2640">
            <v>20</v>
          </cell>
          <cell r="H2640">
            <v>1888</v>
          </cell>
          <cell r="I2640">
            <v>596</v>
          </cell>
          <cell r="J2640">
            <v>2484</v>
          </cell>
          <cell r="K2640">
            <v>2248.7199999999998</v>
          </cell>
        </row>
        <row r="2641">
          <cell r="A2641" t="str">
            <v>tous</v>
          </cell>
          <cell r="B2641" t="str">
            <v>tous</v>
          </cell>
          <cell r="C2641" t="str">
            <v>07-Pri-CLCC</v>
          </cell>
          <cell r="D2641" t="str">
            <v>05_infirm</v>
          </cell>
          <cell r="E2641" t="str">
            <v>tous</v>
          </cell>
          <cell r="F2641" t="str">
            <v>1998</v>
          </cell>
          <cell r="G2641">
            <v>20</v>
          </cell>
          <cell r="H2641">
            <v>1897</v>
          </cell>
          <cell r="I2641">
            <v>615</v>
          </cell>
          <cell r="J2641">
            <v>2512</v>
          </cell>
          <cell r="K2641">
            <v>2276.5500000000002</v>
          </cell>
        </row>
        <row r="2642">
          <cell r="A2642" t="str">
            <v>tous</v>
          </cell>
          <cell r="B2642" t="str">
            <v>tous</v>
          </cell>
          <cell r="C2642" t="str">
            <v>07-Pri-CLCC</v>
          </cell>
          <cell r="D2642" t="str">
            <v>05_infirm</v>
          </cell>
          <cell r="E2642" t="str">
            <v>tous</v>
          </cell>
          <cell r="F2642" t="str">
            <v>1999</v>
          </cell>
          <cell r="G2642">
            <v>20</v>
          </cell>
          <cell r="H2642">
            <v>1973</v>
          </cell>
          <cell r="I2642">
            <v>643</v>
          </cell>
          <cell r="J2642">
            <v>2616</v>
          </cell>
          <cell r="K2642">
            <v>2375.56</v>
          </cell>
        </row>
        <row r="2643">
          <cell r="A2643" t="str">
            <v>tous</v>
          </cell>
          <cell r="B2643" t="str">
            <v>tous</v>
          </cell>
          <cell r="C2643" t="str">
            <v>07-Pri-CLCC</v>
          </cell>
          <cell r="D2643" t="str">
            <v>05_infirm</v>
          </cell>
          <cell r="E2643" t="str">
            <v>tous</v>
          </cell>
          <cell r="F2643" t="str">
            <v>2000</v>
          </cell>
          <cell r="G2643">
            <v>20</v>
          </cell>
          <cell r="H2643">
            <v>2114</v>
          </cell>
          <cell r="I2643">
            <v>685</v>
          </cell>
          <cell r="J2643">
            <v>2799</v>
          </cell>
          <cell r="K2643">
            <v>2556.5</v>
          </cell>
          <cell r="L2643">
            <v>247</v>
          </cell>
          <cell r="M2643">
            <v>1867</v>
          </cell>
          <cell r="N2643">
            <v>30</v>
          </cell>
          <cell r="O2643">
            <v>655</v>
          </cell>
          <cell r="P2643">
            <v>269.12</v>
          </cell>
          <cell r="Q2643">
            <v>2287.38</v>
          </cell>
          <cell r="S2643">
            <v>277</v>
          </cell>
          <cell r="T2643">
            <v>2522</v>
          </cell>
        </row>
        <row r="2644">
          <cell r="A2644" t="str">
            <v>tous</v>
          </cell>
          <cell r="B2644" t="str">
            <v>tous</v>
          </cell>
          <cell r="C2644" t="str">
            <v>07-Pri-CLCC</v>
          </cell>
          <cell r="D2644" t="str">
            <v>05_infirm</v>
          </cell>
          <cell r="E2644" t="str">
            <v>tous</v>
          </cell>
          <cell r="F2644" t="str">
            <v>2001</v>
          </cell>
          <cell r="G2644">
            <v>20</v>
          </cell>
          <cell r="H2644">
            <v>2142</v>
          </cell>
          <cell r="I2644">
            <v>700</v>
          </cell>
          <cell r="J2644">
            <v>2842</v>
          </cell>
          <cell r="K2644">
            <v>2578.61</v>
          </cell>
          <cell r="L2644">
            <v>247</v>
          </cell>
          <cell r="M2644">
            <v>1895</v>
          </cell>
          <cell r="N2644">
            <v>34</v>
          </cell>
          <cell r="O2644">
            <v>666</v>
          </cell>
          <cell r="P2644">
            <v>270.97000000000003</v>
          </cell>
          <cell r="Q2644">
            <v>2307.64</v>
          </cell>
          <cell r="S2644">
            <v>281</v>
          </cell>
          <cell r="T2644">
            <v>2561</v>
          </cell>
        </row>
        <row r="2645">
          <cell r="A2645" t="str">
            <v>tous</v>
          </cell>
          <cell r="B2645" t="str">
            <v>tous</v>
          </cell>
          <cell r="C2645" t="str">
            <v>07-Pri-CLCC</v>
          </cell>
          <cell r="D2645" t="str">
            <v>05_infirm</v>
          </cell>
          <cell r="E2645" t="str">
            <v>tous</v>
          </cell>
          <cell r="F2645" t="str">
            <v>2002</v>
          </cell>
          <cell r="G2645">
            <v>20</v>
          </cell>
          <cell r="H2645">
            <v>2199</v>
          </cell>
          <cell r="I2645">
            <v>682</v>
          </cell>
          <cell r="J2645">
            <v>2881</v>
          </cell>
          <cell r="K2645">
            <v>2639.51</v>
          </cell>
          <cell r="L2645">
            <v>248</v>
          </cell>
          <cell r="M2645">
            <v>1951</v>
          </cell>
          <cell r="N2645">
            <v>34</v>
          </cell>
          <cell r="O2645">
            <v>648</v>
          </cell>
          <cell r="P2645">
            <v>272.05</v>
          </cell>
          <cell r="Q2645">
            <v>2367.46</v>
          </cell>
          <cell r="S2645">
            <v>282</v>
          </cell>
          <cell r="T2645">
            <v>2599</v>
          </cell>
        </row>
        <row r="2646">
          <cell r="A2646" t="str">
            <v>tous</v>
          </cell>
          <cell r="B2646" t="str">
            <v>tous</v>
          </cell>
          <cell r="C2646" t="str">
            <v>07-Pri-CLCC</v>
          </cell>
          <cell r="D2646" t="str">
            <v>05_infirm</v>
          </cell>
          <cell r="E2646" t="str">
            <v>tous</v>
          </cell>
          <cell r="F2646" t="str">
            <v>2003</v>
          </cell>
          <cell r="G2646">
            <v>20</v>
          </cell>
          <cell r="H2646">
            <v>2172</v>
          </cell>
          <cell r="I2646">
            <v>743</v>
          </cell>
          <cell r="J2646">
            <v>2915</v>
          </cell>
          <cell r="K2646">
            <v>2618.5700000000002</v>
          </cell>
          <cell r="L2646">
            <v>239</v>
          </cell>
          <cell r="M2646">
            <v>1933</v>
          </cell>
          <cell r="N2646">
            <v>36</v>
          </cell>
          <cell r="O2646">
            <v>707</v>
          </cell>
          <cell r="P2646">
            <v>257.45</v>
          </cell>
          <cell r="Q2646">
            <v>2361.12</v>
          </cell>
          <cell r="S2646">
            <v>275</v>
          </cell>
          <cell r="T2646">
            <v>2640</v>
          </cell>
        </row>
        <row r="2647">
          <cell r="A2647" t="str">
            <v>tous</v>
          </cell>
          <cell r="B2647" t="str">
            <v>tous</v>
          </cell>
          <cell r="C2647" t="str">
            <v>07-Pri-CLCC</v>
          </cell>
          <cell r="D2647" t="str">
            <v>06_aides</v>
          </cell>
          <cell r="E2647" t="str">
            <v>tous</v>
          </cell>
          <cell r="F2647" t="str">
            <v>1997</v>
          </cell>
          <cell r="G2647">
            <v>20</v>
          </cell>
          <cell r="H2647">
            <v>942</v>
          </cell>
          <cell r="I2647">
            <v>247</v>
          </cell>
          <cell r="J2647">
            <v>1189</v>
          </cell>
          <cell r="K2647">
            <v>1091.69</v>
          </cell>
        </row>
        <row r="2648">
          <cell r="A2648" t="str">
            <v>tous</v>
          </cell>
          <cell r="B2648" t="str">
            <v>tous</v>
          </cell>
          <cell r="C2648" t="str">
            <v>07-Pri-CLCC</v>
          </cell>
          <cell r="D2648" t="str">
            <v>06_aides</v>
          </cell>
          <cell r="E2648" t="str">
            <v>tous</v>
          </cell>
          <cell r="F2648" t="str">
            <v>1998</v>
          </cell>
          <cell r="G2648">
            <v>20</v>
          </cell>
          <cell r="H2648">
            <v>952</v>
          </cell>
          <cell r="I2648">
            <v>240</v>
          </cell>
          <cell r="J2648">
            <v>1192</v>
          </cell>
          <cell r="K2648">
            <v>1100.0999999999999</v>
          </cell>
        </row>
        <row r="2649">
          <cell r="A2649" t="str">
            <v>tous</v>
          </cell>
          <cell r="B2649" t="str">
            <v>tous</v>
          </cell>
          <cell r="C2649" t="str">
            <v>07-Pri-CLCC</v>
          </cell>
          <cell r="D2649" t="str">
            <v>06_aides</v>
          </cell>
          <cell r="E2649" t="str">
            <v>tous</v>
          </cell>
          <cell r="F2649" t="str">
            <v>1999</v>
          </cell>
          <cell r="G2649">
            <v>20</v>
          </cell>
          <cell r="H2649">
            <v>955</v>
          </cell>
          <cell r="I2649">
            <v>252</v>
          </cell>
          <cell r="J2649">
            <v>1207</v>
          </cell>
          <cell r="K2649">
            <v>1115.22</v>
          </cell>
        </row>
        <row r="2650">
          <cell r="A2650" t="str">
            <v>tous</v>
          </cell>
          <cell r="B2650" t="str">
            <v>tous</v>
          </cell>
          <cell r="C2650" t="str">
            <v>07-Pri-CLCC</v>
          </cell>
          <cell r="D2650" t="str">
            <v>06_aides</v>
          </cell>
          <cell r="E2650" t="str">
            <v>tous</v>
          </cell>
          <cell r="F2650" t="str">
            <v>2000</v>
          </cell>
          <cell r="G2650">
            <v>20</v>
          </cell>
          <cell r="H2650">
            <v>994</v>
          </cell>
          <cell r="I2650">
            <v>260</v>
          </cell>
          <cell r="J2650">
            <v>1254</v>
          </cell>
          <cell r="K2650">
            <v>1165.57</v>
          </cell>
          <cell r="L2650">
            <v>131</v>
          </cell>
          <cell r="M2650">
            <v>863</v>
          </cell>
          <cell r="N2650">
            <v>16</v>
          </cell>
          <cell r="O2650">
            <v>244</v>
          </cell>
          <cell r="P2650">
            <v>143.13999999999999</v>
          </cell>
          <cell r="Q2650">
            <v>1022.84</v>
          </cell>
          <cell r="S2650">
            <v>147</v>
          </cell>
          <cell r="T2650">
            <v>1107</v>
          </cell>
        </row>
        <row r="2651">
          <cell r="A2651" t="str">
            <v>tous</v>
          </cell>
          <cell r="B2651" t="str">
            <v>tous</v>
          </cell>
          <cell r="C2651" t="str">
            <v>07-Pri-CLCC</v>
          </cell>
          <cell r="D2651" t="str">
            <v>06_aides</v>
          </cell>
          <cell r="E2651" t="str">
            <v>tous</v>
          </cell>
          <cell r="F2651" t="str">
            <v>2001</v>
          </cell>
          <cell r="G2651">
            <v>20</v>
          </cell>
          <cell r="H2651">
            <v>1006</v>
          </cell>
          <cell r="I2651">
            <v>283</v>
          </cell>
          <cell r="J2651">
            <v>1289</v>
          </cell>
          <cell r="K2651">
            <v>1186.5899999999999</v>
          </cell>
          <cell r="L2651">
            <v>128</v>
          </cell>
          <cell r="M2651">
            <v>878</v>
          </cell>
          <cell r="N2651">
            <v>17</v>
          </cell>
          <cell r="O2651">
            <v>266</v>
          </cell>
          <cell r="P2651">
            <v>140.43</v>
          </cell>
          <cell r="Q2651">
            <v>1046.1600000000001</v>
          </cell>
          <cell r="S2651">
            <v>145</v>
          </cell>
          <cell r="T2651">
            <v>1144</v>
          </cell>
        </row>
        <row r="2652">
          <cell r="A2652" t="str">
            <v>tous</v>
          </cell>
          <cell r="B2652" t="str">
            <v>tous</v>
          </cell>
          <cell r="C2652" t="str">
            <v>07-Pri-CLCC</v>
          </cell>
          <cell r="D2652" t="str">
            <v>06_aides</v>
          </cell>
          <cell r="E2652" t="str">
            <v>tous</v>
          </cell>
          <cell r="F2652" t="str">
            <v>2002</v>
          </cell>
          <cell r="G2652">
            <v>20</v>
          </cell>
          <cell r="H2652">
            <v>1030</v>
          </cell>
          <cell r="I2652">
            <v>285</v>
          </cell>
          <cell r="J2652">
            <v>1315</v>
          </cell>
          <cell r="K2652">
            <v>1216.1400000000001</v>
          </cell>
          <cell r="L2652">
            <v>130</v>
          </cell>
          <cell r="M2652">
            <v>900</v>
          </cell>
          <cell r="N2652">
            <v>20</v>
          </cell>
          <cell r="O2652">
            <v>265</v>
          </cell>
          <cell r="P2652">
            <v>142.08000000000001</v>
          </cell>
          <cell r="Q2652">
            <v>1074.06</v>
          </cell>
          <cell r="S2652">
            <v>150</v>
          </cell>
          <cell r="T2652">
            <v>1165</v>
          </cell>
        </row>
        <row r="2653">
          <cell r="A2653" t="str">
            <v>tous</v>
          </cell>
          <cell r="B2653" t="str">
            <v>tous</v>
          </cell>
          <cell r="C2653" t="str">
            <v>07-Pri-CLCC</v>
          </cell>
          <cell r="D2653" t="str">
            <v>06_aides</v>
          </cell>
          <cell r="E2653" t="str">
            <v>tous</v>
          </cell>
          <cell r="F2653" t="str">
            <v>2003</v>
          </cell>
          <cell r="G2653">
            <v>20</v>
          </cell>
          <cell r="H2653">
            <v>1045</v>
          </cell>
          <cell r="I2653">
            <v>282</v>
          </cell>
          <cell r="J2653">
            <v>1327</v>
          </cell>
          <cell r="K2653">
            <v>1202.3399999999999</v>
          </cell>
          <cell r="L2653">
            <v>132</v>
          </cell>
          <cell r="M2653">
            <v>913</v>
          </cell>
          <cell r="N2653">
            <v>16</v>
          </cell>
          <cell r="O2653">
            <v>266</v>
          </cell>
          <cell r="P2653">
            <v>142.29</v>
          </cell>
          <cell r="Q2653">
            <v>1060.05</v>
          </cell>
          <cell r="S2653">
            <v>148</v>
          </cell>
          <cell r="T2653">
            <v>1179</v>
          </cell>
        </row>
        <row r="2654">
          <cell r="A2654" t="str">
            <v>tous</v>
          </cell>
          <cell r="B2654" t="str">
            <v>tous</v>
          </cell>
          <cell r="C2654" t="str">
            <v>07-Pri-CLCC</v>
          </cell>
          <cell r="D2654" t="str">
            <v>07_ash</v>
          </cell>
          <cell r="E2654" t="str">
            <v>tous</v>
          </cell>
          <cell r="F2654" t="str">
            <v>1997</v>
          </cell>
          <cell r="G2654">
            <v>20</v>
          </cell>
          <cell r="H2654">
            <v>819</v>
          </cell>
          <cell r="I2654">
            <v>255</v>
          </cell>
          <cell r="J2654">
            <v>1074</v>
          </cell>
          <cell r="K2654">
            <v>972.35</v>
          </cell>
        </row>
        <row r="2655">
          <cell r="A2655" t="str">
            <v>tous</v>
          </cell>
          <cell r="B2655" t="str">
            <v>tous</v>
          </cell>
          <cell r="C2655" t="str">
            <v>07-Pri-CLCC</v>
          </cell>
          <cell r="D2655" t="str">
            <v>07_ash</v>
          </cell>
          <cell r="E2655" t="str">
            <v>tous</v>
          </cell>
          <cell r="F2655" t="str">
            <v>1998</v>
          </cell>
          <cell r="G2655">
            <v>20</v>
          </cell>
          <cell r="H2655">
            <v>749</v>
          </cell>
          <cell r="I2655">
            <v>237</v>
          </cell>
          <cell r="J2655">
            <v>986</v>
          </cell>
          <cell r="K2655">
            <v>897.16</v>
          </cell>
        </row>
        <row r="2656">
          <cell r="A2656" t="str">
            <v>tous</v>
          </cell>
          <cell r="B2656" t="str">
            <v>tous</v>
          </cell>
          <cell r="C2656" t="str">
            <v>07-Pri-CLCC</v>
          </cell>
          <cell r="D2656" t="str">
            <v>07_ash</v>
          </cell>
          <cell r="E2656" t="str">
            <v>tous</v>
          </cell>
          <cell r="F2656" t="str">
            <v>1999</v>
          </cell>
          <cell r="G2656">
            <v>20</v>
          </cell>
          <cell r="H2656">
            <v>777</v>
          </cell>
          <cell r="I2656">
            <v>242</v>
          </cell>
          <cell r="J2656">
            <v>1019</v>
          </cell>
          <cell r="K2656">
            <v>924.28</v>
          </cell>
        </row>
        <row r="2657">
          <cell r="A2657" t="str">
            <v>tous</v>
          </cell>
          <cell r="B2657" t="str">
            <v>tous</v>
          </cell>
          <cell r="C2657" t="str">
            <v>07-Pri-CLCC</v>
          </cell>
          <cell r="D2657" t="str">
            <v>07_ash</v>
          </cell>
          <cell r="E2657" t="str">
            <v>tous</v>
          </cell>
          <cell r="F2657" t="str">
            <v>2000</v>
          </cell>
          <cell r="G2657">
            <v>19</v>
          </cell>
          <cell r="H2657">
            <v>798</v>
          </cell>
          <cell r="I2657">
            <v>232</v>
          </cell>
          <cell r="J2657">
            <v>1030</v>
          </cell>
          <cell r="K2657">
            <v>945.94</v>
          </cell>
          <cell r="L2657">
            <v>281</v>
          </cell>
          <cell r="M2657">
            <v>517</v>
          </cell>
          <cell r="N2657">
            <v>22</v>
          </cell>
          <cell r="O2657">
            <v>210</v>
          </cell>
          <cell r="P2657">
            <v>293.20999999999998</v>
          </cell>
          <cell r="Q2657">
            <v>651.54999999999995</v>
          </cell>
          <cell r="S2657">
            <v>303</v>
          </cell>
          <cell r="T2657">
            <v>727</v>
          </cell>
        </row>
        <row r="2658">
          <cell r="A2658" t="str">
            <v>tous</v>
          </cell>
          <cell r="B2658" t="str">
            <v>tous</v>
          </cell>
          <cell r="C2658" t="str">
            <v>07-Pri-CLCC</v>
          </cell>
          <cell r="D2658" t="str">
            <v>07_ash</v>
          </cell>
          <cell r="E2658" t="str">
            <v>tous</v>
          </cell>
          <cell r="F2658" t="str">
            <v>2001</v>
          </cell>
          <cell r="G2658">
            <v>19</v>
          </cell>
          <cell r="H2658">
            <v>769</v>
          </cell>
          <cell r="I2658">
            <v>246</v>
          </cell>
          <cell r="J2658">
            <v>1015</v>
          </cell>
          <cell r="K2658">
            <v>927.83</v>
          </cell>
          <cell r="L2658">
            <v>267</v>
          </cell>
          <cell r="M2658">
            <v>502</v>
          </cell>
          <cell r="N2658">
            <v>23</v>
          </cell>
          <cell r="O2658">
            <v>223</v>
          </cell>
          <cell r="P2658">
            <v>280.17</v>
          </cell>
          <cell r="Q2658">
            <v>647.66</v>
          </cell>
          <cell r="S2658">
            <v>290</v>
          </cell>
          <cell r="T2658">
            <v>725</v>
          </cell>
        </row>
        <row r="2659">
          <cell r="A2659" t="str">
            <v>tous</v>
          </cell>
          <cell r="B2659" t="str">
            <v>tous</v>
          </cell>
          <cell r="C2659" t="str">
            <v>07-Pri-CLCC</v>
          </cell>
          <cell r="D2659" t="str">
            <v>07_ash</v>
          </cell>
          <cell r="E2659" t="str">
            <v>tous</v>
          </cell>
          <cell r="F2659" t="str">
            <v>2002</v>
          </cell>
          <cell r="G2659">
            <v>19</v>
          </cell>
          <cell r="H2659">
            <v>749</v>
          </cell>
          <cell r="I2659">
            <v>288</v>
          </cell>
          <cell r="J2659">
            <v>1037</v>
          </cell>
          <cell r="K2659">
            <v>924.96</v>
          </cell>
          <cell r="L2659">
            <v>269</v>
          </cell>
          <cell r="M2659">
            <v>480</v>
          </cell>
          <cell r="N2659">
            <v>42</v>
          </cell>
          <cell r="O2659">
            <v>246</v>
          </cell>
          <cell r="P2659">
            <v>289.38</v>
          </cell>
          <cell r="Q2659">
            <v>635.58000000000004</v>
          </cell>
          <cell r="S2659">
            <v>311</v>
          </cell>
          <cell r="T2659">
            <v>726</v>
          </cell>
        </row>
        <row r="2660">
          <cell r="A2660" t="str">
            <v>tous</v>
          </cell>
          <cell r="B2660" t="str">
            <v>tous</v>
          </cell>
          <cell r="C2660" t="str">
            <v>07-Pri-CLCC</v>
          </cell>
          <cell r="D2660" t="str">
            <v>07_ash</v>
          </cell>
          <cell r="E2660" t="str">
            <v>tous</v>
          </cell>
          <cell r="F2660" t="str">
            <v>2003</v>
          </cell>
          <cell r="G2660">
            <v>20</v>
          </cell>
          <cell r="H2660">
            <v>772</v>
          </cell>
          <cell r="I2660">
            <v>289</v>
          </cell>
          <cell r="J2660">
            <v>1061</v>
          </cell>
          <cell r="K2660">
            <v>929.74</v>
          </cell>
          <cell r="L2660">
            <v>279</v>
          </cell>
          <cell r="M2660">
            <v>493</v>
          </cell>
          <cell r="N2660">
            <v>40</v>
          </cell>
          <cell r="O2660">
            <v>249</v>
          </cell>
          <cell r="P2660">
            <v>297.88</v>
          </cell>
          <cell r="Q2660">
            <v>631.86</v>
          </cell>
          <cell r="S2660">
            <v>319</v>
          </cell>
          <cell r="T2660">
            <v>742</v>
          </cell>
        </row>
        <row r="2661">
          <cell r="A2661" t="str">
            <v>tous</v>
          </cell>
          <cell r="B2661" t="str">
            <v>tous</v>
          </cell>
          <cell r="C2661" t="str">
            <v>07-Pri-CLCC</v>
          </cell>
          <cell r="D2661" t="str">
            <v>08_autres_soins</v>
          </cell>
          <cell r="E2661" t="str">
            <v>tous</v>
          </cell>
          <cell r="F2661" t="str">
            <v>1997</v>
          </cell>
          <cell r="G2661">
            <v>20</v>
          </cell>
          <cell r="H2661">
            <v>75</v>
          </cell>
          <cell r="I2661">
            <v>70</v>
          </cell>
          <cell r="J2661">
            <v>145</v>
          </cell>
          <cell r="K2661">
            <v>110.53</v>
          </cell>
        </row>
        <row r="2662">
          <cell r="A2662" t="str">
            <v>tous</v>
          </cell>
          <cell r="B2662" t="str">
            <v>tous</v>
          </cell>
          <cell r="C2662" t="str">
            <v>07-Pri-CLCC</v>
          </cell>
          <cell r="D2662" t="str">
            <v>08_autres_soins</v>
          </cell>
          <cell r="E2662" t="str">
            <v>tous</v>
          </cell>
          <cell r="F2662" t="str">
            <v>1998</v>
          </cell>
          <cell r="G2662">
            <v>20</v>
          </cell>
          <cell r="H2662">
            <v>86</v>
          </cell>
          <cell r="I2662">
            <v>76</v>
          </cell>
          <cell r="J2662">
            <v>162</v>
          </cell>
          <cell r="K2662">
            <v>122.86</v>
          </cell>
        </row>
        <row r="2663">
          <cell r="A2663" t="str">
            <v>tous</v>
          </cell>
          <cell r="B2663" t="str">
            <v>tous</v>
          </cell>
          <cell r="C2663" t="str">
            <v>07-Pri-CLCC</v>
          </cell>
          <cell r="D2663" t="str">
            <v>08_autres_soins</v>
          </cell>
          <cell r="E2663" t="str">
            <v>tous</v>
          </cell>
          <cell r="F2663" t="str">
            <v>1999</v>
          </cell>
          <cell r="G2663">
            <v>20</v>
          </cell>
          <cell r="H2663">
            <v>97</v>
          </cell>
          <cell r="I2663">
            <v>82</v>
          </cell>
          <cell r="J2663">
            <v>179</v>
          </cell>
          <cell r="K2663">
            <v>135.38</v>
          </cell>
        </row>
        <row r="2664">
          <cell r="A2664" t="str">
            <v>tous</v>
          </cell>
          <cell r="B2664" t="str">
            <v>tous</v>
          </cell>
          <cell r="C2664" t="str">
            <v>07-Pri-CLCC</v>
          </cell>
          <cell r="D2664" t="str">
            <v>08_autres_soins</v>
          </cell>
          <cell r="E2664" t="str">
            <v>tous</v>
          </cell>
          <cell r="F2664" t="str">
            <v>2000</v>
          </cell>
          <cell r="G2664">
            <v>20</v>
          </cell>
          <cell r="H2664">
            <v>63</v>
          </cell>
          <cell r="I2664">
            <v>77</v>
          </cell>
          <cell r="J2664">
            <v>140</v>
          </cell>
          <cell r="K2664">
            <v>103.19</v>
          </cell>
          <cell r="L2664">
            <v>7</v>
          </cell>
          <cell r="M2664">
            <v>56</v>
          </cell>
          <cell r="N2664">
            <v>20</v>
          </cell>
          <cell r="O2664">
            <v>57</v>
          </cell>
          <cell r="P2664">
            <v>15.9</v>
          </cell>
          <cell r="Q2664">
            <v>87.29</v>
          </cell>
          <cell r="S2664">
            <v>27</v>
          </cell>
          <cell r="T2664">
            <v>113</v>
          </cell>
        </row>
        <row r="2665">
          <cell r="A2665" t="str">
            <v>tous</v>
          </cell>
          <cell r="B2665" t="str">
            <v>tous</v>
          </cell>
          <cell r="C2665" t="str">
            <v>07-Pri-CLCC</v>
          </cell>
          <cell r="D2665" t="str">
            <v>08_autres_soins</v>
          </cell>
          <cell r="E2665" t="str">
            <v>tous</v>
          </cell>
          <cell r="F2665" t="str">
            <v>2001</v>
          </cell>
          <cell r="G2665">
            <v>20</v>
          </cell>
          <cell r="H2665">
            <v>68</v>
          </cell>
          <cell r="I2665">
            <v>81</v>
          </cell>
          <cell r="J2665">
            <v>149</v>
          </cell>
          <cell r="K2665">
            <v>109.13</v>
          </cell>
          <cell r="L2665">
            <v>6</v>
          </cell>
          <cell r="M2665">
            <v>62</v>
          </cell>
          <cell r="N2665">
            <v>26</v>
          </cell>
          <cell r="O2665">
            <v>55</v>
          </cell>
          <cell r="P2665">
            <v>16.73</v>
          </cell>
          <cell r="Q2665">
            <v>92.4</v>
          </cell>
          <cell r="S2665">
            <v>32</v>
          </cell>
          <cell r="T2665">
            <v>117</v>
          </cell>
        </row>
        <row r="2666">
          <cell r="A2666" t="str">
            <v>tous</v>
          </cell>
          <cell r="B2666" t="str">
            <v>tous</v>
          </cell>
          <cell r="C2666" t="str">
            <v>07-Pri-CLCC</v>
          </cell>
          <cell r="D2666" t="str">
            <v>08_autres_soins</v>
          </cell>
          <cell r="E2666" t="str">
            <v>tous</v>
          </cell>
          <cell r="F2666" t="str">
            <v>2002</v>
          </cell>
          <cell r="G2666">
            <v>20</v>
          </cell>
          <cell r="H2666">
            <v>70</v>
          </cell>
          <cell r="I2666">
            <v>91</v>
          </cell>
          <cell r="J2666">
            <v>161</v>
          </cell>
          <cell r="K2666">
            <v>116.12</v>
          </cell>
          <cell r="L2666">
            <v>8</v>
          </cell>
          <cell r="M2666">
            <v>62</v>
          </cell>
          <cell r="N2666">
            <v>25</v>
          </cell>
          <cell r="O2666">
            <v>66</v>
          </cell>
          <cell r="P2666">
            <v>19.329999999999998</v>
          </cell>
          <cell r="Q2666">
            <v>96.79</v>
          </cell>
          <cell r="S2666">
            <v>33</v>
          </cell>
          <cell r="T2666">
            <v>128</v>
          </cell>
        </row>
        <row r="2667">
          <cell r="A2667" t="str">
            <v>tous</v>
          </cell>
          <cell r="B2667" t="str">
            <v>tous</v>
          </cell>
          <cell r="C2667" t="str">
            <v>07-Pri-CLCC</v>
          </cell>
          <cell r="D2667" t="str">
            <v>08_autres_soins</v>
          </cell>
          <cell r="E2667" t="str">
            <v>tous</v>
          </cell>
          <cell r="F2667" t="str">
            <v>2003</v>
          </cell>
          <cell r="G2667">
            <v>20</v>
          </cell>
          <cell r="H2667">
            <v>74</v>
          </cell>
          <cell r="I2667">
            <v>85</v>
          </cell>
          <cell r="J2667">
            <v>159</v>
          </cell>
          <cell r="K2667">
            <v>119.72</v>
          </cell>
          <cell r="L2667">
            <v>11</v>
          </cell>
          <cell r="M2667">
            <v>63</v>
          </cell>
          <cell r="N2667">
            <v>20</v>
          </cell>
          <cell r="O2667">
            <v>65</v>
          </cell>
          <cell r="P2667">
            <v>21.16</v>
          </cell>
          <cell r="Q2667">
            <v>98.56</v>
          </cell>
          <cell r="S2667">
            <v>31</v>
          </cell>
          <cell r="T2667">
            <v>128</v>
          </cell>
        </row>
        <row r="2668">
          <cell r="A2668" t="str">
            <v>tous</v>
          </cell>
          <cell r="B2668" t="str">
            <v>tous</v>
          </cell>
          <cell r="C2668" t="str">
            <v>07-Pri-CLCC</v>
          </cell>
          <cell r="D2668" t="str">
            <v>09_educ_soc</v>
          </cell>
          <cell r="E2668" t="str">
            <v>tous</v>
          </cell>
          <cell r="F2668" t="str">
            <v>1997</v>
          </cell>
          <cell r="G2668">
            <v>19</v>
          </cell>
          <cell r="H2668">
            <v>31</v>
          </cell>
          <cell r="I2668">
            <v>13</v>
          </cell>
          <cell r="J2668">
            <v>44</v>
          </cell>
          <cell r="K2668">
            <v>39.03</v>
          </cell>
        </row>
        <row r="2669">
          <cell r="A2669" t="str">
            <v>tous</v>
          </cell>
          <cell r="B2669" t="str">
            <v>tous</v>
          </cell>
          <cell r="C2669" t="str">
            <v>07-Pri-CLCC</v>
          </cell>
          <cell r="D2669" t="str">
            <v>09_educ_soc</v>
          </cell>
          <cell r="E2669" t="str">
            <v>tous</v>
          </cell>
          <cell r="F2669" t="str">
            <v>1998</v>
          </cell>
          <cell r="G2669">
            <v>20</v>
          </cell>
          <cell r="H2669">
            <v>33</v>
          </cell>
          <cell r="I2669">
            <v>14</v>
          </cell>
          <cell r="J2669">
            <v>47</v>
          </cell>
          <cell r="K2669">
            <v>41.97</v>
          </cell>
        </row>
        <row r="2670">
          <cell r="A2670" t="str">
            <v>tous</v>
          </cell>
          <cell r="B2670" t="str">
            <v>tous</v>
          </cell>
          <cell r="C2670" t="str">
            <v>07-Pri-CLCC</v>
          </cell>
          <cell r="D2670" t="str">
            <v>09_educ_soc</v>
          </cell>
          <cell r="E2670" t="str">
            <v>tous</v>
          </cell>
          <cell r="F2670" t="str">
            <v>1999</v>
          </cell>
          <cell r="G2670">
            <v>19</v>
          </cell>
          <cell r="H2670">
            <v>35</v>
          </cell>
          <cell r="I2670">
            <v>12</v>
          </cell>
          <cell r="J2670">
            <v>47</v>
          </cell>
          <cell r="K2670">
            <v>42.77</v>
          </cell>
        </row>
        <row r="2671">
          <cell r="A2671" t="str">
            <v>tous</v>
          </cell>
          <cell r="B2671" t="str">
            <v>tous</v>
          </cell>
          <cell r="C2671" t="str">
            <v>07-Pri-CLCC</v>
          </cell>
          <cell r="D2671" t="str">
            <v>09_educ_soc</v>
          </cell>
          <cell r="E2671" t="str">
            <v>tous</v>
          </cell>
          <cell r="F2671" t="str">
            <v>2000</v>
          </cell>
          <cell r="G2671">
            <v>19</v>
          </cell>
          <cell r="H2671">
            <v>43</v>
          </cell>
          <cell r="I2671">
            <v>17</v>
          </cell>
          <cell r="J2671">
            <v>60</v>
          </cell>
          <cell r="K2671">
            <v>51.74</v>
          </cell>
          <cell r="L2671">
            <v>3</v>
          </cell>
          <cell r="M2671">
            <v>40</v>
          </cell>
          <cell r="N2671">
            <v>0</v>
          </cell>
          <cell r="O2671">
            <v>17</v>
          </cell>
          <cell r="P2671">
            <v>3</v>
          </cell>
          <cell r="Q2671">
            <v>48.74</v>
          </cell>
          <cell r="S2671">
            <v>3</v>
          </cell>
          <cell r="T2671">
            <v>57</v>
          </cell>
        </row>
        <row r="2672">
          <cell r="A2672" t="str">
            <v>tous</v>
          </cell>
          <cell r="B2672" t="str">
            <v>tous</v>
          </cell>
          <cell r="C2672" t="str">
            <v>07-Pri-CLCC</v>
          </cell>
          <cell r="D2672" t="str">
            <v>09_educ_soc</v>
          </cell>
          <cell r="E2672" t="str">
            <v>tous</v>
          </cell>
          <cell r="F2672" t="str">
            <v>2001</v>
          </cell>
          <cell r="G2672">
            <v>19</v>
          </cell>
          <cell r="H2672">
            <v>42</v>
          </cell>
          <cell r="I2672">
            <v>23</v>
          </cell>
          <cell r="J2672">
            <v>65</v>
          </cell>
          <cell r="K2672">
            <v>53.43</v>
          </cell>
          <cell r="L2672">
            <v>5</v>
          </cell>
          <cell r="M2672">
            <v>37</v>
          </cell>
          <cell r="N2672">
            <v>0</v>
          </cell>
          <cell r="O2672">
            <v>23</v>
          </cell>
          <cell r="P2672">
            <v>5</v>
          </cell>
          <cell r="Q2672">
            <v>48.43</v>
          </cell>
          <cell r="S2672">
            <v>5</v>
          </cell>
          <cell r="T2672">
            <v>60</v>
          </cell>
        </row>
        <row r="2673">
          <cell r="A2673" t="str">
            <v>tous</v>
          </cell>
          <cell r="B2673" t="str">
            <v>tous</v>
          </cell>
          <cell r="C2673" t="str">
            <v>07-Pri-CLCC</v>
          </cell>
          <cell r="D2673" t="str">
            <v>09_educ_soc</v>
          </cell>
          <cell r="E2673" t="str">
            <v>tous</v>
          </cell>
          <cell r="F2673" t="str">
            <v>2002</v>
          </cell>
          <cell r="G2673">
            <v>19</v>
          </cell>
          <cell r="H2673">
            <v>44</v>
          </cell>
          <cell r="I2673">
            <v>15</v>
          </cell>
          <cell r="J2673">
            <v>59</v>
          </cell>
          <cell r="K2673">
            <v>53.86</v>
          </cell>
          <cell r="L2673">
            <v>7</v>
          </cell>
          <cell r="M2673">
            <v>37</v>
          </cell>
          <cell r="N2673">
            <v>0</v>
          </cell>
          <cell r="O2673">
            <v>15</v>
          </cell>
          <cell r="P2673">
            <v>7</v>
          </cell>
          <cell r="Q2673">
            <v>46.86</v>
          </cell>
          <cell r="S2673">
            <v>7</v>
          </cell>
          <cell r="T2673">
            <v>52</v>
          </cell>
        </row>
        <row r="2674">
          <cell r="A2674" t="str">
            <v>tous</v>
          </cell>
          <cell r="B2674" t="str">
            <v>tous</v>
          </cell>
          <cell r="C2674" t="str">
            <v>07-Pri-CLCC</v>
          </cell>
          <cell r="D2674" t="str">
            <v>09_educ_soc</v>
          </cell>
          <cell r="E2674" t="str">
            <v>tous</v>
          </cell>
          <cell r="F2674" t="str">
            <v>2003</v>
          </cell>
          <cell r="G2674">
            <v>19</v>
          </cell>
          <cell r="H2674">
            <v>47</v>
          </cell>
          <cell r="I2674">
            <v>23</v>
          </cell>
          <cell r="J2674">
            <v>70</v>
          </cell>
          <cell r="K2674">
            <v>58.94</v>
          </cell>
          <cell r="L2674">
            <v>7</v>
          </cell>
          <cell r="M2674">
            <v>40</v>
          </cell>
          <cell r="N2674">
            <v>0</v>
          </cell>
          <cell r="O2674">
            <v>23</v>
          </cell>
          <cell r="P2674">
            <v>7</v>
          </cell>
          <cell r="Q2674">
            <v>51.94</v>
          </cell>
          <cell r="S2674">
            <v>7</v>
          </cell>
          <cell r="T2674">
            <v>63</v>
          </cell>
        </row>
        <row r="2675">
          <cell r="A2675" t="str">
            <v>tous</v>
          </cell>
          <cell r="B2675" t="str">
            <v>tous</v>
          </cell>
          <cell r="C2675" t="str">
            <v>07-Pri-CLCC</v>
          </cell>
          <cell r="D2675" t="str">
            <v>10_medtech</v>
          </cell>
          <cell r="E2675" t="str">
            <v>tous</v>
          </cell>
          <cell r="F2675" t="str">
            <v>1997</v>
          </cell>
          <cell r="G2675">
            <v>20</v>
          </cell>
          <cell r="H2675">
            <v>1334</v>
          </cell>
          <cell r="I2675">
            <v>404</v>
          </cell>
          <cell r="J2675">
            <v>1738</v>
          </cell>
          <cell r="K2675">
            <v>1581.7</v>
          </cell>
        </row>
        <row r="2676">
          <cell r="A2676" t="str">
            <v>tous</v>
          </cell>
          <cell r="B2676" t="str">
            <v>tous</v>
          </cell>
          <cell r="C2676" t="str">
            <v>07-Pri-CLCC</v>
          </cell>
          <cell r="D2676" t="str">
            <v>10_medtech</v>
          </cell>
          <cell r="E2676" t="str">
            <v>tous</v>
          </cell>
          <cell r="F2676" t="str">
            <v>1998</v>
          </cell>
          <cell r="G2676">
            <v>20</v>
          </cell>
          <cell r="H2676">
            <v>1340</v>
          </cell>
          <cell r="I2676">
            <v>402</v>
          </cell>
          <cell r="J2676">
            <v>1742</v>
          </cell>
          <cell r="K2676">
            <v>1595.77</v>
          </cell>
        </row>
        <row r="2677">
          <cell r="A2677" t="str">
            <v>tous</v>
          </cell>
          <cell r="B2677" t="str">
            <v>tous</v>
          </cell>
          <cell r="C2677" t="str">
            <v>07-Pri-CLCC</v>
          </cell>
          <cell r="D2677" t="str">
            <v>10_medtech</v>
          </cell>
          <cell r="E2677" t="str">
            <v>tous</v>
          </cell>
          <cell r="F2677" t="str">
            <v>1999</v>
          </cell>
          <cell r="G2677">
            <v>20</v>
          </cell>
          <cell r="H2677">
            <v>1383</v>
          </cell>
          <cell r="I2677">
            <v>410</v>
          </cell>
          <cell r="J2677">
            <v>1793</v>
          </cell>
          <cell r="K2677">
            <v>1645.5</v>
          </cell>
        </row>
        <row r="2678">
          <cell r="A2678" t="str">
            <v>tous</v>
          </cell>
          <cell r="B2678" t="str">
            <v>tous</v>
          </cell>
          <cell r="C2678" t="str">
            <v>07-Pri-CLCC</v>
          </cell>
          <cell r="D2678" t="str">
            <v>10_medtech</v>
          </cell>
          <cell r="E2678" t="str">
            <v>tous</v>
          </cell>
          <cell r="F2678" t="str">
            <v>2000</v>
          </cell>
          <cell r="G2678">
            <v>20</v>
          </cell>
          <cell r="H2678">
            <v>1561</v>
          </cell>
          <cell r="I2678">
            <v>401</v>
          </cell>
          <cell r="J2678">
            <v>1962</v>
          </cell>
          <cell r="K2678">
            <v>1828.05</v>
          </cell>
          <cell r="L2678">
            <v>513</v>
          </cell>
          <cell r="M2678">
            <v>1048</v>
          </cell>
          <cell r="N2678">
            <v>42</v>
          </cell>
          <cell r="O2678">
            <v>359</v>
          </cell>
          <cell r="P2678">
            <v>491.52</v>
          </cell>
          <cell r="Q2678">
            <v>1290.78</v>
          </cell>
          <cell r="S2678">
            <v>555</v>
          </cell>
          <cell r="T2678">
            <v>1407</v>
          </cell>
        </row>
        <row r="2679">
          <cell r="A2679" t="str">
            <v>tous</v>
          </cell>
          <cell r="B2679" t="str">
            <v>tous</v>
          </cell>
          <cell r="C2679" t="str">
            <v>07-Pri-CLCC</v>
          </cell>
          <cell r="D2679" t="str">
            <v>10_medtech</v>
          </cell>
          <cell r="E2679" t="str">
            <v>tous</v>
          </cell>
          <cell r="F2679" t="str">
            <v>2001</v>
          </cell>
          <cell r="G2679">
            <v>20</v>
          </cell>
          <cell r="H2679">
            <v>1601</v>
          </cell>
          <cell r="I2679">
            <v>407</v>
          </cell>
          <cell r="J2679">
            <v>2008</v>
          </cell>
          <cell r="K2679">
            <v>1858.03</v>
          </cell>
          <cell r="L2679">
            <v>517</v>
          </cell>
          <cell r="M2679">
            <v>1084</v>
          </cell>
          <cell r="N2679">
            <v>40</v>
          </cell>
          <cell r="O2679">
            <v>367</v>
          </cell>
          <cell r="P2679">
            <v>537.91999999999996</v>
          </cell>
          <cell r="Q2679">
            <v>1320.11</v>
          </cell>
          <cell r="S2679">
            <v>557</v>
          </cell>
          <cell r="T2679">
            <v>1451</v>
          </cell>
        </row>
        <row r="2680">
          <cell r="A2680" t="str">
            <v>tous</v>
          </cell>
          <cell r="B2680" t="str">
            <v>tous</v>
          </cell>
          <cell r="C2680" t="str">
            <v>07-Pri-CLCC</v>
          </cell>
          <cell r="D2680" t="str">
            <v>10_medtech</v>
          </cell>
          <cell r="E2680" t="str">
            <v>tous</v>
          </cell>
          <cell r="F2680" t="str">
            <v>2002</v>
          </cell>
          <cell r="G2680">
            <v>20</v>
          </cell>
          <cell r="H2680">
            <v>1643</v>
          </cell>
          <cell r="I2680">
            <v>431</v>
          </cell>
          <cell r="J2680">
            <v>2074</v>
          </cell>
          <cell r="K2680">
            <v>1913.53</v>
          </cell>
          <cell r="L2680">
            <v>523</v>
          </cell>
          <cell r="M2680">
            <v>1120</v>
          </cell>
          <cell r="N2680">
            <v>54</v>
          </cell>
          <cell r="O2680">
            <v>377</v>
          </cell>
          <cell r="P2680">
            <v>553.86</v>
          </cell>
          <cell r="Q2680">
            <v>1359.67</v>
          </cell>
          <cell r="S2680">
            <v>577</v>
          </cell>
          <cell r="T2680">
            <v>1497</v>
          </cell>
        </row>
        <row r="2681">
          <cell r="A2681" t="str">
            <v>tous</v>
          </cell>
          <cell r="B2681" t="str">
            <v>tous</v>
          </cell>
          <cell r="C2681" t="str">
            <v>07-Pri-CLCC</v>
          </cell>
          <cell r="D2681" t="str">
            <v>10_medtech</v>
          </cell>
          <cell r="E2681" t="str">
            <v>tous</v>
          </cell>
          <cell r="F2681" t="str">
            <v>2003</v>
          </cell>
          <cell r="G2681">
            <v>20</v>
          </cell>
          <cell r="H2681">
            <v>1680</v>
          </cell>
          <cell r="I2681">
            <v>450</v>
          </cell>
          <cell r="J2681">
            <v>2130</v>
          </cell>
          <cell r="K2681">
            <v>1953.61</v>
          </cell>
          <cell r="L2681">
            <v>524</v>
          </cell>
          <cell r="M2681">
            <v>1156</v>
          </cell>
          <cell r="N2681">
            <v>62</v>
          </cell>
          <cell r="O2681">
            <v>388</v>
          </cell>
          <cell r="P2681">
            <v>555.19000000000005</v>
          </cell>
          <cell r="Q2681">
            <v>1398.42</v>
          </cell>
          <cell r="S2681">
            <v>586</v>
          </cell>
          <cell r="T2681">
            <v>1544</v>
          </cell>
        </row>
        <row r="2682">
          <cell r="A2682" t="str">
            <v>tous</v>
          </cell>
          <cell r="B2682" t="str">
            <v>tous</v>
          </cell>
          <cell r="C2682" t="str">
            <v>07-Pri-CLCC</v>
          </cell>
          <cell r="D2682" t="str">
            <v>11_techn</v>
          </cell>
          <cell r="E2682" t="str">
            <v>tous</v>
          </cell>
          <cell r="F2682" t="str">
            <v>1997</v>
          </cell>
          <cell r="G2682">
            <v>20</v>
          </cell>
          <cell r="H2682">
            <v>1163</v>
          </cell>
          <cell r="I2682">
            <v>310</v>
          </cell>
          <cell r="J2682">
            <v>1473</v>
          </cell>
          <cell r="K2682">
            <v>1325.61</v>
          </cell>
        </row>
        <row r="2683">
          <cell r="A2683" t="str">
            <v>tous</v>
          </cell>
          <cell r="B2683" t="str">
            <v>tous</v>
          </cell>
          <cell r="C2683" t="str">
            <v>07-Pri-CLCC</v>
          </cell>
          <cell r="D2683" t="str">
            <v>11_techn</v>
          </cell>
          <cell r="E2683" t="str">
            <v>tous</v>
          </cell>
          <cell r="F2683" t="str">
            <v>1998</v>
          </cell>
          <cell r="G2683">
            <v>20</v>
          </cell>
          <cell r="H2683">
            <v>1143</v>
          </cell>
          <cell r="I2683">
            <v>271</v>
          </cell>
          <cell r="J2683">
            <v>1414</v>
          </cell>
          <cell r="K2683">
            <v>1292.29</v>
          </cell>
        </row>
        <row r="2684">
          <cell r="A2684" t="str">
            <v>tous</v>
          </cell>
          <cell r="B2684" t="str">
            <v>tous</v>
          </cell>
          <cell r="C2684" t="str">
            <v>07-Pri-CLCC</v>
          </cell>
          <cell r="D2684" t="str">
            <v>11_techn</v>
          </cell>
          <cell r="E2684" t="str">
            <v>tous</v>
          </cell>
          <cell r="F2684" t="str">
            <v>1999</v>
          </cell>
          <cell r="G2684">
            <v>20</v>
          </cell>
          <cell r="H2684">
            <v>1057</v>
          </cell>
          <cell r="I2684">
            <v>282</v>
          </cell>
          <cell r="J2684">
            <v>1339</v>
          </cell>
          <cell r="K2684">
            <v>1212.99</v>
          </cell>
        </row>
        <row r="2685">
          <cell r="A2685" t="str">
            <v>tous</v>
          </cell>
          <cell r="B2685" t="str">
            <v>tous</v>
          </cell>
          <cell r="C2685" t="str">
            <v>07-Pri-CLCC</v>
          </cell>
          <cell r="D2685" t="str">
            <v>11_techn</v>
          </cell>
          <cell r="E2685" t="str">
            <v>tous</v>
          </cell>
          <cell r="F2685" t="str">
            <v>2000</v>
          </cell>
          <cell r="G2685">
            <v>20</v>
          </cell>
          <cell r="H2685">
            <v>1092</v>
          </cell>
          <cell r="I2685">
            <v>260</v>
          </cell>
          <cell r="J2685">
            <v>1352</v>
          </cell>
          <cell r="K2685">
            <v>1247.07</v>
          </cell>
          <cell r="L2685">
            <v>768</v>
          </cell>
          <cell r="M2685">
            <v>324</v>
          </cell>
          <cell r="N2685">
            <v>67</v>
          </cell>
          <cell r="O2685">
            <v>193</v>
          </cell>
          <cell r="P2685">
            <v>805.69</v>
          </cell>
          <cell r="Q2685">
            <v>442.28</v>
          </cell>
          <cell r="S2685">
            <v>835</v>
          </cell>
          <cell r="T2685">
            <v>517</v>
          </cell>
        </row>
        <row r="2686">
          <cell r="A2686" t="str">
            <v>tous</v>
          </cell>
          <cell r="B2686" t="str">
            <v>tous</v>
          </cell>
          <cell r="C2686" t="str">
            <v>07-Pri-CLCC</v>
          </cell>
          <cell r="D2686" t="str">
            <v>11_techn</v>
          </cell>
          <cell r="E2686" t="str">
            <v>tous</v>
          </cell>
          <cell r="F2686" t="str">
            <v>2001</v>
          </cell>
          <cell r="G2686">
            <v>20</v>
          </cell>
          <cell r="H2686">
            <v>1128</v>
          </cell>
          <cell r="I2686">
            <v>268</v>
          </cell>
          <cell r="J2686">
            <v>1396</v>
          </cell>
          <cell r="K2686">
            <v>1284.8</v>
          </cell>
          <cell r="L2686">
            <v>790</v>
          </cell>
          <cell r="M2686">
            <v>338</v>
          </cell>
          <cell r="N2686">
            <v>70</v>
          </cell>
          <cell r="O2686">
            <v>198</v>
          </cell>
          <cell r="P2686">
            <v>828.16</v>
          </cell>
          <cell r="Q2686">
            <v>456.64</v>
          </cell>
          <cell r="S2686">
            <v>860</v>
          </cell>
          <cell r="T2686">
            <v>536</v>
          </cell>
        </row>
        <row r="2687">
          <cell r="A2687" t="str">
            <v>tous</v>
          </cell>
          <cell r="B2687" t="str">
            <v>tous</v>
          </cell>
          <cell r="C2687" t="str">
            <v>07-Pri-CLCC</v>
          </cell>
          <cell r="D2687" t="str">
            <v>11_techn</v>
          </cell>
          <cell r="E2687" t="str">
            <v>tous</v>
          </cell>
          <cell r="F2687" t="str">
            <v>2002</v>
          </cell>
          <cell r="G2687">
            <v>20</v>
          </cell>
          <cell r="H2687">
            <v>1098</v>
          </cell>
          <cell r="I2687">
            <v>260</v>
          </cell>
          <cell r="J2687">
            <v>1358</v>
          </cell>
          <cell r="K2687">
            <v>1254.8900000000001</v>
          </cell>
          <cell r="L2687">
            <v>769</v>
          </cell>
          <cell r="M2687">
            <v>329</v>
          </cell>
          <cell r="N2687">
            <v>73</v>
          </cell>
          <cell r="O2687">
            <v>187</v>
          </cell>
          <cell r="P2687">
            <v>811.32</v>
          </cell>
          <cell r="Q2687">
            <v>443.57</v>
          </cell>
          <cell r="S2687">
            <v>842</v>
          </cell>
          <cell r="T2687">
            <v>516</v>
          </cell>
        </row>
        <row r="2688">
          <cell r="A2688" t="str">
            <v>tous</v>
          </cell>
          <cell r="B2688" t="str">
            <v>tous</v>
          </cell>
          <cell r="C2688" t="str">
            <v>07-Pri-CLCC</v>
          </cell>
          <cell r="D2688" t="str">
            <v>11_techn</v>
          </cell>
          <cell r="E2688" t="str">
            <v>tous</v>
          </cell>
          <cell r="F2688" t="str">
            <v>2003</v>
          </cell>
          <cell r="G2688">
            <v>20</v>
          </cell>
          <cell r="H2688">
            <v>1080</v>
          </cell>
          <cell r="I2688">
            <v>274</v>
          </cell>
          <cell r="J2688">
            <v>1354</v>
          </cell>
          <cell r="K2688">
            <v>1224.6199999999999</v>
          </cell>
          <cell r="L2688">
            <v>734</v>
          </cell>
          <cell r="M2688">
            <v>346</v>
          </cell>
          <cell r="N2688">
            <v>89</v>
          </cell>
          <cell r="O2688">
            <v>185</v>
          </cell>
          <cell r="P2688">
            <v>774.27</v>
          </cell>
          <cell r="Q2688">
            <v>450.35</v>
          </cell>
          <cell r="S2688">
            <v>823</v>
          </cell>
          <cell r="T2688">
            <v>531</v>
          </cell>
        </row>
        <row r="2689">
          <cell r="A2689" t="str">
            <v>tous</v>
          </cell>
          <cell r="B2689" t="str">
            <v>tous</v>
          </cell>
          <cell r="C2689" t="str">
            <v>07-Pri-CLCC</v>
          </cell>
          <cell r="D2689" t="str">
            <v>12_total</v>
          </cell>
          <cell r="E2689" t="str">
            <v>tous</v>
          </cell>
          <cell r="F2689" t="str">
            <v>1997</v>
          </cell>
          <cell r="G2689">
            <v>20</v>
          </cell>
          <cell r="H2689">
            <v>8280</v>
          </cell>
          <cell r="I2689">
            <v>2395</v>
          </cell>
          <cell r="J2689">
            <v>10675</v>
          </cell>
          <cell r="K2689">
            <v>9704.5499999999993</v>
          </cell>
        </row>
        <row r="2690">
          <cell r="A2690" t="str">
            <v>tous</v>
          </cell>
          <cell r="B2690" t="str">
            <v>tous</v>
          </cell>
          <cell r="C2690" t="str">
            <v>07-Pri-CLCC</v>
          </cell>
          <cell r="D2690" t="str">
            <v>12_total</v>
          </cell>
          <cell r="E2690" t="str">
            <v>tous</v>
          </cell>
          <cell r="F2690" t="str">
            <v>1998</v>
          </cell>
          <cell r="G2690">
            <v>20</v>
          </cell>
          <cell r="H2690">
            <v>8281</v>
          </cell>
          <cell r="I2690">
            <v>2321</v>
          </cell>
          <cell r="J2690">
            <v>10602</v>
          </cell>
          <cell r="K2690">
            <v>9690.2099999999991</v>
          </cell>
        </row>
        <row r="2691">
          <cell r="A2691" t="str">
            <v>tous</v>
          </cell>
          <cell r="B2691" t="str">
            <v>tous</v>
          </cell>
          <cell r="C2691" t="str">
            <v>07-Pri-CLCC</v>
          </cell>
          <cell r="D2691" t="str">
            <v>12_total</v>
          </cell>
          <cell r="E2691" t="str">
            <v>tous</v>
          </cell>
          <cell r="F2691" t="str">
            <v>1999</v>
          </cell>
          <cell r="G2691">
            <v>20</v>
          </cell>
          <cell r="H2691">
            <v>8442</v>
          </cell>
          <cell r="I2691">
            <v>2417</v>
          </cell>
          <cell r="J2691">
            <v>10859</v>
          </cell>
          <cell r="K2691">
            <v>9920.1299999999992</v>
          </cell>
        </row>
        <row r="2692">
          <cell r="A2692" t="str">
            <v>tous</v>
          </cell>
          <cell r="B2692" t="str">
            <v>tous</v>
          </cell>
          <cell r="C2692" t="str">
            <v>07-Pri-CLCC</v>
          </cell>
          <cell r="D2692" t="str">
            <v>12_total</v>
          </cell>
          <cell r="E2692" t="str">
            <v>tous</v>
          </cell>
          <cell r="F2692" t="str">
            <v>2000</v>
          </cell>
          <cell r="G2692">
            <v>20</v>
          </cell>
          <cell r="H2692">
            <v>8919</v>
          </cell>
          <cell r="I2692">
            <v>2412</v>
          </cell>
          <cell r="J2692">
            <v>11331</v>
          </cell>
          <cell r="K2692">
            <v>10452.719999999999</v>
          </cell>
          <cell r="L2692">
            <v>2220</v>
          </cell>
          <cell r="M2692">
            <v>6699</v>
          </cell>
          <cell r="N2692">
            <v>238</v>
          </cell>
          <cell r="O2692">
            <v>2174</v>
          </cell>
          <cell r="P2692">
            <v>2314.8000000000002</v>
          </cell>
          <cell r="Q2692">
            <v>8092.2</v>
          </cell>
          <cell r="S2692">
            <v>2458</v>
          </cell>
          <cell r="T2692">
            <v>8873</v>
          </cell>
        </row>
        <row r="2693">
          <cell r="A2693" t="str">
            <v>tous</v>
          </cell>
          <cell r="B2693" t="str">
            <v>tous</v>
          </cell>
          <cell r="C2693" t="str">
            <v>07-Pri-CLCC</v>
          </cell>
          <cell r="D2693" t="str">
            <v>12_total</v>
          </cell>
          <cell r="E2693" t="str">
            <v>tous</v>
          </cell>
          <cell r="F2693" t="str">
            <v>2001</v>
          </cell>
          <cell r="G2693">
            <v>20</v>
          </cell>
          <cell r="H2693">
            <v>8994</v>
          </cell>
          <cell r="I2693">
            <v>2482</v>
          </cell>
          <cell r="J2693">
            <v>11476</v>
          </cell>
          <cell r="K2693">
            <v>10535.95</v>
          </cell>
          <cell r="L2693">
            <v>2223</v>
          </cell>
          <cell r="M2693">
            <v>6771</v>
          </cell>
          <cell r="N2693">
            <v>245</v>
          </cell>
          <cell r="O2693">
            <v>2237</v>
          </cell>
          <cell r="P2693">
            <v>2361.04</v>
          </cell>
          <cell r="Q2693">
            <v>8174.91</v>
          </cell>
          <cell r="S2693">
            <v>2468</v>
          </cell>
          <cell r="T2693">
            <v>9008</v>
          </cell>
        </row>
        <row r="2694">
          <cell r="A2694" t="str">
            <v>tous</v>
          </cell>
          <cell r="B2694" t="str">
            <v>tous</v>
          </cell>
          <cell r="C2694" t="str">
            <v>07-Pri-CLCC</v>
          </cell>
          <cell r="D2694" t="str">
            <v>12_total</v>
          </cell>
          <cell r="E2694" t="str">
            <v>tous</v>
          </cell>
          <cell r="F2694" t="str">
            <v>2002</v>
          </cell>
          <cell r="G2694">
            <v>20</v>
          </cell>
          <cell r="H2694">
            <v>9194</v>
          </cell>
          <cell r="I2694">
            <v>2582</v>
          </cell>
          <cell r="J2694">
            <v>11776</v>
          </cell>
          <cell r="K2694">
            <v>10779.48</v>
          </cell>
          <cell r="L2694">
            <v>2237</v>
          </cell>
          <cell r="M2694">
            <v>6957</v>
          </cell>
          <cell r="N2694">
            <v>291</v>
          </cell>
          <cell r="O2694">
            <v>2291</v>
          </cell>
          <cell r="P2694">
            <v>2399.3200000000002</v>
          </cell>
          <cell r="Q2694">
            <v>8412.4699999999993</v>
          </cell>
          <cell r="S2694">
            <v>2528</v>
          </cell>
          <cell r="T2694">
            <v>9248</v>
          </cell>
        </row>
        <row r="2695">
          <cell r="A2695" t="str">
            <v>tous</v>
          </cell>
          <cell r="B2695" t="str">
            <v>tous</v>
          </cell>
          <cell r="C2695" t="str">
            <v>07-Pri-CLCC</v>
          </cell>
          <cell r="D2695" t="str">
            <v>12_total</v>
          </cell>
          <cell r="E2695" t="str">
            <v>tous</v>
          </cell>
          <cell r="F2695" t="str">
            <v>2003</v>
          </cell>
          <cell r="G2695">
            <v>20</v>
          </cell>
          <cell r="H2695">
            <v>9233</v>
          </cell>
          <cell r="I2695">
            <v>2764</v>
          </cell>
          <cell r="J2695">
            <v>11997</v>
          </cell>
          <cell r="K2695">
            <v>10823.35</v>
          </cell>
          <cell r="L2695">
            <v>2223</v>
          </cell>
          <cell r="M2695">
            <v>7010</v>
          </cell>
          <cell r="N2695">
            <v>303</v>
          </cell>
          <cell r="O2695">
            <v>2461</v>
          </cell>
          <cell r="P2695">
            <v>2369.75</v>
          </cell>
          <cell r="Q2695">
            <v>8453.6</v>
          </cell>
          <cell r="S2695">
            <v>2526</v>
          </cell>
          <cell r="T2695">
            <v>9471</v>
          </cell>
        </row>
        <row r="2696">
          <cell r="A2696" t="str">
            <v>tous</v>
          </cell>
          <cell r="B2696" t="str">
            <v>tous</v>
          </cell>
          <cell r="C2696" t="str">
            <v>08-Pri-HPP</v>
          </cell>
          <cell r="D2696" t="str">
            <v>01_adm</v>
          </cell>
          <cell r="E2696" t="str">
            <v>tous</v>
          </cell>
          <cell r="F2696" t="str">
            <v>1997</v>
          </cell>
          <cell r="G2696">
            <v>26</v>
          </cell>
          <cell r="H2696">
            <v>985</v>
          </cell>
          <cell r="I2696">
            <v>353</v>
          </cell>
          <cell r="J2696">
            <v>1338</v>
          </cell>
          <cell r="K2696">
            <v>1203.0899999999999</v>
          </cell>
        </row>
        <row r="2697">
          <cell r="A2697" t="str">
            <v>tous</v>
          </cell>
          <cell r="B2697" t="str">
            <v>tous</v>
          </cell>
          <cell r="C2697" t="str">
            <v>08-Pri-HPP</v>
          </cell>
          <cell r="D2697" t="str">
            <v>01_adm</v>
          </cell>
          <cell r="E2697" t="str">
            <v>tous</v>
          </cell>
          <cell r="F2697" t="str">
            <v>1998</v>
          </cell>
          <cell r="G2697">
            <v>26</v>
          </cell>
          <cell r="H2697">
            <v>1058</v>
          </cell>
          <cell r="I2697">
            <v>363</v>
          </cell>
          <cell r="J2697">
            <v>1421</v>
          </cell>
          <cell r="K2697">
            <v>1284.18</v>
          </cell>
        </row>
        <row r="2698">
          <cell r="A2698" t="str">
            <v>tous</v>
          </cell>
          <cell r="B2698" t="str">
            <v>tous</v>
          </cell>
          <cell r="C2698" t="str">
            <v>08-Pri-HPP</v>
          </cell>
          <cell r="D2698" t="str">
            <v>01_adm</v>
          </cell>
          <cell r="E2698" t="str">
            <v>tous</v>
          </cell>
          <cell r="F2698" t="str">
            <v>1999</v>
          </cell>
          <cell r="G2698">
            <v>26</v>
          </cell>
          <cell r="H2698">
            <v>1050</v>
          </cell>
          <cell r="I2698">
            <v>342</v>
          </cell>
          <cell r="J2698">
            <v>1392</v>
          </cell>
          <cell r="K2698">
            <v>1262.26</v>
          </cell>
        </row>
        <row r="2699">
          <cell r="A2699" t="str">
            <v>tous</v>
          </cell>
          <cell r="B2699" t="str">
            <v>tous</v>
          </cell>
          <cell r="C2699" t="str">
            <v>08-Pri-HPP</v>
          </cell>
          <cell r="D2699" t="str">
            <v>01_adm</v>
          </cell>
          <cell r="E2699" t="str">
            <v>tous</v>
          </cell>
          <cell r="F2699" t="str">
            <v>2000</v>
          </cell>
          <cell r="G2699">
            <v>25</v>
          </cell>
          <cell r="H2699">
            <v>1106</v>
          </cell>
          <cell r="I2699">
            <v>320</v>
          </cell>
          <cell r="J2699">
            <v>1426</v>
          </cell>
          <cell r="K2699">
            <v>1309.95</v>
          </cell>
          <cell r="L2699">
            <v>200</v>
          </cell>
          <cell r="M2699">
            <v>906</v>
          </cell>
          <cell r="N2699">
            <v>16</v>
          </cell>
          <cell r="O2699">
            <v>304</v>
          </cell>
          <cell r="P2699">
            <v>207.84</v>
          </cell>
          <cell r="Q2699">
            <v>1102.1099999999999</v>
          </cell>
          <cell r="S2699">
            <v>216</v>
          </cell>
          <cell r="T2699">
            <v>1210</v>
          </cell>
        </row>
        <row r="2700">
          <cell r="A2700" t="str">
            <v>tous</v>
          </cell>
          <cell r="B2700" t="str">
            <v>tous</v>
          </cell>
          <cell r="C2700" t="str">
            <v>08-Pri-HPP</v>
          </cell>
          <cell r="D2700" t="str">
            <v>01_adm</v>
          </cell>
          <cell r="E2700" t="str">
            <v>tous</v>
          </cell>
          <cell r="F2700" t="str">
            <v>2001</v>
          </cell>
          <cell r="G2700">
            <v>23</v>
          </cell>
          <cell r="H2700">
            <v>1027</v>
          </cell>
          <cell r="I2700">
            <v>334</v>
          </cell>
          <cell r="J2700">
            <v>1361</v>
          </cell>
          <cell r="K2700">
            <v>1242.82</v>
          </cell>
          <cell r="L2700">
            <v>192</v>
          </cell>
          <cell r="M2700">
            <v>835</v>
          </cell>
          <cell r="N2700">
            <v>17</v>
          </cell>
          <cell r="O2700">
            <v>317</v>
          </cell>
          <cell r="P2700">
            <v>200.35</v>
          </cell>
          <cell r="Q2700">
            <v>1042.47</v>
          </cell>
          <cell r="S2700">
            <v>209</v>
          </cell>
          <cell r="T2700">
            <v>1152</v>
          </cell>
        </row>
        <row r="2701">
          <cell r="A2701" t="str">
            <v>tous</v>
          </cell>
          <cell r="B2701" t="str">
            <v>tous</v>
          </cell>
          <cell r="C2701" t="str">
            <v>08-Pri-HPP</v>
          </cell>
          <cell r="D2701" t="str">
            <v>01_adm</v>
          </cell>
          <cell r="E2701" t="str">
            <v>tous</v>
          </cell>
          <cell r="F2701" t="str">
            <v>2002</v>
          </cell>
          <cell r="G2701">
            <v>23</v>
          </cell>
          <cell r="H2701">
            <v>1081</v>
          </cell>
          <cell r="I2701">
            <v>344</v>
          </cell>
          <cell r="J2701">
            <v>1425</v>
          </cell>
          <cell r="K2701">
            <v>1301.26</v>
          </cell>
          <cell r="L2701">
            <v>188</v>
          </cell>
          <cell r="M2701">
            <v>893</v>
          </cell>
          <cell r="N2701">
            <v>16</v>
          </cell>
          <cell r="O2701">
            <v>328</v>
          </cell>
          <cell r="P2701">
            <v>196.27</v>
          </cell>
          <cell r="Q2701">
            <v>1104.99</v>
          </cell>
          <cell r="S2701">
            <v>204</v>
          </cell>
          <cell r="T2701">
            <v>1221</v>
          </cell>
        </row>
        <row r="2702">
          <cell r="A2702" t="str">
            <v>tous</v>
          </cell>
          <cell r="B2702" t="str">
            <v>tous</v>
          </cell>
          <cell r="C2702" t="str">
            <v>08-Pri-HPP</v>
          </cell>
          <cell r="D2702" t="str">
            <v>01_adm</v>
          </cell>
          <cell r="E2702" t="str">
            <v>tous</v>
          </cell>
          <cell r="F2702" t="str">
            <v>2003</v>
          </cell>
          <cell r="G2702">
            <v>25</v>
          </cell>
          <cell r="H2702">
            <v>1080</v>
          </cell>
          <cell r="I2702">
            <v>422</v>
          </cell>
          <cell r="J2702">
            <v>1502</v>
          </cell>
          <cell r="K2702">
            <v>1344.32</v>
          </cell>
          <cell r="L2702">
            <v>191</v>
          </cell>
          <cell r="M2702">
            <v>889</v>
          </cell>
          <cell r="N2702">
            <v>19</v>
          </cell>
          <cell r="O2702">
            <v>403</v>
          </cell>
          <cell r="P2702">
            <v>200.79</v>
          </cell>
          <cell r="Q2702">
            <v>1143.53</v>
          </cell>
          <cell r="S2702">
            <v>210</v>
          </cell>
          <cell r="T2702">
            <v>1292</v>
          </cell>
        </row>
        <row r="2703">
          <cell r="A2703" t="str">
            <v>tous</v>
          </cell>
          <cell r="B2703" t="str">
            <v>tous</v>
          </cell>
          <cell r="C2703" t="str">
            <v>08-Pri-HPP</v>
          </cell>
          <cell r="D2703" t="str">
            <v>02_s_soins</v>
          </cell>
          <cell r="E2703" t="str">
            <v>tous</v>
          </cell>
          <cell r="F2703" t="str">
            <v>1997</v>
          </cell>
          <cell r="G2703">
            <v>26</v>
          </cell>
          <cell r="H2703">
            <v>8621</v>
          </cell>
          <cell r="I2703">
            <v>2358</v>
          </cell>
          <cell r="J2703">
            <v>10979</v>
          </cell>
          <cell r="K2703">
            <v>10034.31</v>
          </cell>
        </row>
        <row r="2704">
          <cell r="A2704" t="str">
            <v>tous</v>
          </cell>
          <cell r="B2704" t="str">
            <v>tous</v>
          </cell>
          <cell r="C2704" t="str">
            <v>08-Pri-HPP</v>
          </cell>
          <cell r="D2704" t="str">
            <v>02_s_soins</v>
          </cell>
          <cell r="E2704" t="str">
            <v>tous</v>
          </cell>
          <cell r="F2704" t="str">
            <v>1998</v>
          </cell>
          <cell r="G2704">
            <v>26</v>
          </cell>
          <cell r="H2704">
            <v>8430</v>
          </cell>
          <cell r="I2704">
            <v>2423</v>
          </cell>
          <cell r="J2704">
            <v>10853</v>
          </cell>
          <cell r="K2704">
            <v>9892.2199999999993</v>
          </cell>
        </row>
        <row r="2705">
          <cell r="A2705" t="str">
            <v>tous</v>
          </cell>
          <cell r="B2705" t="str">
            <v>tous</v>
          </cell>
          <cell r="C2705" t="str">
            <v>08-Pri-HPP</v>
          </cell>
          <cell r="D2705" t="str">
            <v>02_s_soins</v>
          </cell>
          <cell r="E2705" t="str">
            <v>tous</v>
          </cell>
          <cell r="F2705" t="str">
            <v>1999</v>
          </cell>
          <cell r="G2705">
            <v>26</v>
          </cell>
          <cell r="H2705">
            <v>8319</v>
          </cell>
          <cell r="I2705">
            <v>2275</v>
          </cell>
          <cell r="J2705">
            <v>10594</v>
          </cell>
          <cell r="K2705">
            <v>9728.69</v>
          </cell>
        </row>
        <row r="2706">
          <cell r="A2706" t="str">
            <v>tous</v>
          </cell>
          <cell r="B2706" t="str">
            <v>tous</v>
          </cell>
          <cell r="C2706" t="str">
            <v>08-Pri-HPP</v>
          </cell>
          <cell r="D2706" t="str">
            <v>02_s_soins</v>
          </cell>
          <cell r="E2706" t="str">
            <v>tous</v>
          </cell>
          <cell r="F2706" t="str">
            <v>2000</v>
          </cell>
          <cell r="G2706">
            <v>25</v>
          </cell>
          <cell r="H2706">
            <v>8638</v>
          </cell>
          <cell r="I2706">
            <v>2217</v>
          </cell>
          <cell r="J2706">
            <v>10855</v>
          </cell>
          <cell r="K2706">
            <v>10002.74</v>
          </cell>
          <cell r="L2706">
            <v>2754</v>
          </cell>
          <cell r="M2706">
            <v>5884</v>
          </cell>
          <cell r="N2706">
            <v>339</v>
          </cell>
          <cell r="O2706">
            <v>1878</v>
          </cell>
          <cell r="P2706">
            <v>2921.16</v>
          </cell>
          <cell r="Q2706">
            <v>7085.3</v>
          </cell>
          <cell r="S2706">
            <v>3093</v>
          </cell>
          <cell r="T2706">
            <v>7762</v>
          </cell>
        </row>
        <row r="2707">
          <cell r="A2707" t="str">
            <v>tous</v>
          </cell>
          <cell r="B2707" t="str">
            <v>tous</v>
          </cell>
          <cell r="C2707" t="str">
            <v>08-Pri-HPP</v>
          </cell>
          <cell r="D2707" t="str">
            <v>02_s_soins</v>
          </cell>
          <cell r="E2707" t="str">
            <v>tous</v>
          </cell>
          <cell r="F2707" t="str">
            <v>2001</v>
          </cell>
          <cell r="G2707">
            <v>23</v>
          </cell>
          <cell r="H2707">
            <v>8213</v>
          </cell>
          <cell r="I2707">
            <v>2349</v>
          </cell>
          <cell r="J2707">
            <v>10562</v>
          </cell>
          <cell r="K2707">
            <v>9670.82</v>
          </cell>
          <cell r="L2707">
            <v>2616</v>
          </cell>
          <cell r="M2707">
            <v>5597</v>
          </cell>
          <cell r="N2707">
            <v>416</v>
          </cell>
          <cell r="O2707">
            <v>1933</v>
          </cell>
          <cell r="P2707">
            <v>2849.94</v>
          </cell>
          <cell r="Q2707">
            <v>6820.88</v>
          </cell>
          <cell r="S2707">
            <v>3032</v>
          </cell>
          <cell r="T2707">
            <v>7530</v>
          </cell>
        </row>
        <row r="2708">
          <cell r="A2708" t="str">
            <v>tous</v>
          </cell>
          <cell r="B2708" t="str">
            <v>tous</v>
          </cell>
          <cell r="C2708" t="str">
            <v>08-Pri-HPP</v>
          </cell>
          <cell r="D2708" t="str">
            <v>02_s_soins</v>
          </cell>
          <cell r="E2708" t="str">
            <v>tous</v>
          </cell>
          <cell r="F2708" t="str">
            <v>2002</v>
          </cell>
          <cell r="G2708">
            <v>23</v>
          </cell>
          <cell r="H2708">
            <v>8334</v>
          </cell>
          <cell r="I2708">
            <v>2445</v>
          </cell>
          <cell r="J2708">
            <v>10779</v>
          </cell>
          <cell r="K2708">
            <v>9758.57</v>
          </cell>
          <cell r="L2708">
            <v>2595</v>
          </cell>
          <cell r="M2708">
            <v>5739</v>
          </cell>
          <cell r="N2708">
            <v>430</v>
          </cell>
          <cell r="O2708">
            <v>2015</v>
          </cell>
          <cell r="P2708">
            <v>2829.11</v>
          </cell>
          <cell r="Q2708">
            <v>6954.22</v>
          </cell>
          <cell r="S2708">
            <v>3025</v>
          </cell>
          <cell r="T2708">
            <v>7754</v>
          </cell>
        </row>
        <row r="2709">
          <cell r="A2709" t="str">
            <v>tous</v>
          </cell>
          <cell r="B2709" t="str">
            <v>tous</v>
          </cell>
          <cell r="C2709" t="str">
            <v>08-Pri-HPP</v>
          </cell>
          <cell r="D2709" t="str">
            <v>02_s_soins</v>
          </cell>
          <cell r="E2709" t="str">
            <v>tous</v>
          </cell>
          <cell r="F2709" t="str">
            <v>2003</v>
          </cell>
          <cell r="G2709">
            <v>25</v>
          </cell>
          <cell r="H2709">
            <v>8130</v>
          </cell>
          <cell r="I2709">
            <v>2611</v>
          </cell>
          <cell r="J2709">
            <v>10741</v>
          </cell>
          <cell r="K2709">
            <v>9617.64</v>
          </cell>
          <cell r="L2709">
            <v>2493</v>
          </cell>
          <cell r="M2709">
            <v>5637</v>
          </cell>
          <cell r="N2709">
            <v>479</v>
          </cell>
          <cell r="O2709">
            <v>2132</v>
          </cell>
          <cell r="P2709">
            <v>2732.42</v>
          </cell>
          <cell r="Q2709">
            <v>6875.52</v>
          </cell>
          <cell r="S2709">
            <v>2972</v>
          </cell>
          <cell r="T2709">
            <v>7769</v>
          </cell>
        </row>
        <row r="2710">
          <cell r="A2710" t="str">
            <v>tous</v>
          </cell>
          <cell r="B2710" t="str">
            <v>tous</v>
          </cell>
          <cell r="C2710" t="str">
            <v>08-Pri-HPP</v>
          </cell>
          <cell r="D2710" t="str">
            <v>04_encad</v>
          </cell>
          <cell r="E2710" t="str">
            <v>tous</v>
          </cell>
          <cell r="F2710" t="str">
            <v>1997</v>
          </cell>
          <cell r="G2710">
            <v>25</v>
          </cell>
          <cell r="H2710">
            <v>818</v>
          </cell>
          <cell r="I2710">
            <v>81</v>
          </cell>
          <cell r="J2710">
            <v>899</v>
          </cell>
          <cell r="K2710">
            <v>865.62</v>
          </cell>
        </row>
        <row r="2711">
          <cell r="A2711" t="str">
            <v>tous</v>
          </cell>
          <cell r="B2711" t="str">
            <v>tous</v>
          </cell>
          <cell r="C2711" t="str">
            <v>08-Pri-HPP</v>
          </cell>
          <cell r="D2711" t="str">
            <v>04_encad</v>
          </cell>
          <cell r="E2711" t="str">
            <v>tous</v>
          </cell>
          <cell r="F2711" t="str">
            <v>1998</v>
          </cell>
          <cell r="G2711">
            <v>24</v>
          </cell>
          <cell r="H2711">
            <v>728</v>
          </cell>
          <cell r="I2711">
            <v>72</v>
          </cell>
          <cell r="J2711">
            <v>800</v>
          </cell>
          <cell r="K2711">
            <v>769.56</v>
          </cell>
        </row>
        <row r="2712">
          <cell r="A2712" t="str">
            <v>tous</v>
          </cell>
          <cell r="B2712" t="str">
            <v>tous</v>
          </cell>
          <cell r="C2712" t="str">
            <v>08-Pri-HPP</v>
          </cell>
          <cell r="D2712" t="str">
            <v>04_encad</v>
          </cell>
          <cell r="E2712" t="str">
            <v>tous</v>
          </cell>
          <cell r="F2712" t="str">
            <v>1999</v>
          </cell>
          <cell r="G2712">
            <v>25</v>
          </cell>
          <cell r="H2712">
            <v>757</v>
          </cell>
          <cell r="I2712">
            <v>76</v>
          </cell>
          <cell r="J2712">
            <v>833</v>
          </cell>
          <cell r="K2712">
            <v>801.44</v>
          </cell>
        </row>
        <row r="2713">
          <cell r="A2713" t="str">
            <v>tous</v>
          </cell>
          <cell r="B2713" t="str">
            <v>tous</v>
          </cell>
          <cell r="C2713" t="str">
            <v>08-Pri-HPP</v>
          </cell>
          <cell r="D2713" t="str">
            <v>04_encad</v>
          </cell>
          <cell r="E2713" t="str">
            <v>tous</v>
          </cell>
          <cell r="F2713" t="str">
            <v>2000</v>
          </cell>
          <cell r="G2713">
            <v>25</v>
          </cell>
          <cell r="H2713">
            <v>762</v>
          </cell>
          <cell r="I2713">
            <v>64</v>
          </cell>
          <cell r="J2713">
            <v>826</v>
          </cell>
          <cell r="K2713">
            <v>801.16</v>
          </cell>
          <cell r="L2713">
            <v>341</v>
          </cell>
          <cell r="M2713">
            <v>421</v>
          </cell>
          <cell r="N2713">
            <v>30</v>
          </cell>
          <cell r="O2713">
            <v>34</v>
          </cell>
          <cell r="P2713">
            <v>357.62</v>
          </cell>
          <cell r="Q2713">
            <v>444.81</v>
          </cell>
          <cell r="S2713">
            <v>371</v>
          </cell>
          <cell r="T2713">
            <v>455</v>
          </cell>
        </row>
        <row r="2714">
          <cell r="A2714" t="str">
            <v>tous</v>
          </cell>
          <cell r="B2714" t="str">
            <v>tous</v>
          </cell>
          <cell r="C2714" t="str">
            <v>08-Pri-HPP</v>
          </cell>
          <cell r="D2714" t="str">
            <v>04_encad</v>
          </cell>
          <cell r="E2714" t="str">
            <v>tous</v>
          </cell>
          <cell r="F2714" t="str">
            <v>2001</v>
          </cell>
          <cell r="G2714">
            <v>22</v>
          </cell>
          <cell r="H2714">
            <v>728</v>
          </cell>
          <cell r="I2714">
            <v>90</v>
          </cell>
          <cell r="J2714">
            <v>818</v>
          </cell>
          <cell r="K2714">
            <v>774.14</v>
          </cell>
          <cell r="L2714">
            <v>326</v>
          </cell>
          <cell r="M2714">
            <v>402</v>
          </cell>
          <cell r="N2714">
            <v>43</v>
          </cell>
          <cell r="O2714">
            <v>47</v>
          </cell>
          <cell r="P2714">
            <v>345.48</v>
          </cell>
          <cell r="Q2714">
            <v>428.66</v>
          </cell>
          <cell r="S2714">
            <v>369</v>
          </cell>
          <cell r="T2714">
            <v>449</v>
          </cell>
        </row>
        <row r="2715">
          <cell r="A2715" t="str">
            <v>tous</v>
          </cell>
          <cell r="B2715" t="str">
            <v>tous</v>
          </cell>
          <cell r="C2715" t="str">
            <v>08-Pri-HPP</v>
          </cell>
          <cell r="D2715" t="str">
            <v>04_encad</v>
          </cell>
          <cell r="E2715" t="str">
            <v>tous</v>
          </cell>
          <cell r="F2715" t="str">
            <v>2002</v>
          </cell>
          <cell r="G2715">
            <v>21</v>
          </cell>
          <cell r="H2715">
            <v>721</v>
          </cell>
          <cell r="I2715">
            <v>80</v>
          </cell>
          <cell r="J2715">
            <v>801</v>
          </cell>
          <cell r="K2715">
            <v>766.16</v>
          </cell>
          <cell r="L2715">
            <v>317</v>
          </cell>
          <cell r="M2715">
            <v>404</v>
          </cell>
          <cell r="N2715">
            <v>37</v>
          </cell>
          <cell r="O2715">
            <v>43</v>
          </cell>
          <cell r="P2715">
            <v>335.72</v>
          </cell>
          <cell r="Q2715">
            <v>430.44</v>
          </cell>
          <cell r="S2715">
            <v>354</v>
          </cell>
          <cell r="T2715">
            <v>447</v>
          </cell>
        </row>
        <row r="2716">
          <cell r="A2716" t="str">
            <v>tous</v>
          </cell>
          <cell r="B2716" t="str">
            <v>tous</v>
          </cell>
          <cell r="C2716" t="str">
            <v>08-Pri-HPP</v>
          </cell>
          <cell r="D2716" t="str">
            <v>04_encad</v>
          </cell>
          <cell r="E2716" t="str">
            <v>tous</v>
          </cell>
          <cell r="F2716" t="str">
            <v>2003</v>
          </cell>
          <cell r="G2716">
            <v>23</v>
          </cell>
          <cell r="H2716">
            <v>690</v>
          </cell>
          <cell r="I2716">
            <v>83</v>
          </cell>
          <cell r="J2716">
            <v>773</v>
          </cell>
          <cell r="K2716">
            <v>728.59</v>
          </cell>
          <cell r="L2716">
            <v>308</v>
          </cell>
          <cell r="M2716">
            <v>382</v>
          </cell>
          <cell r="N2716">
            <v>36</v>
          </cell>
          <cell r="O2716">
            <v>47</v>
          </cell>
          <cell r="P2716">
            <v>321.83</v>
          </cell>
          <cell r="Q2716">
            <v>406.76</v>
          </cell>
          <cell r="S2716">
            <v>344</v>
          </cell>
          <cell r="T2716">
            <v>429</v>
          </cell>
        </row>
        <row r="2717">
          <cell r="A2717" t="str">
            <v>tous</v>
          </cell>
          <cell r="B2717" t="str">
            <v>tous</v>
          </cell>
          <cell r="C2717" t="str">
            <v>08-Pri-HPP</v>
          </cell>
          <cell r="D2717" t="str">
            <v>05_infirm</v>
          </cell>
          <cell r="E2717" t="str">
            <v>tous</v>
          </cell>
          <cell r="F2717" t="str">
            <v>1997</v>
          </cell>
          <cell r="G2717">
            <v>26</v>
          </cell>
          <cell r="H2717">
            <v>4786</v>
          </cell>
          <cell r="I2717">
            <v>1137</v>
          </cell>
          <cell r="J2717">
            <v>5923</v>
          </cell>
          <cell r="K2717">
            <v>5525.58</v>
          </cell>
        </row>
        <row r="2718">
          <cell r="A2718" t="str">
            <v>tous</v>
          </cell>
          <cell r="B2718" t="str">
            <v>tous</v>
          </cell>
          <cell r="C2718" t="str">
            <v>08-Pri-HPP</v>
          </cell>
          <cell r="D2718" t="str">
            <v>05_infirm</v>
          </cell>
          <cell r="E2718" t="str">
            <v>tous</v>
          </cell>
          <cell r="F2718" t="str">
            <v>1998</v>
          </cell>
          <cell r="G2718">
            <v>26</v>
          </cell>
          <cell r="H2718">
            <v>4706</v>
          </cell>
          <cell r="I2718">
            <v>1203</v>
          </cell>
          <cell r="J2718">
            <v>5909</v>
          </cell>
          <cell r="K2718">
            <v>5484.85</v>
          </cell>
        </row>
        <row r="2719">
          <cell r="A2719" t="str">
            <v>tous</v>
          </cell>
          <cell r="B2719" t="str">
            <v>tous</v>
          </cell>
          <cell r="C2719" t="str">
            <v>08-Pri-HPP</v>
          </cell>
          <cell r="D2719" t="str">
            <v>05_infirm</v>
          </cell>
          <cell r="E2719" t="str">
            <v>tous</v>
          </cell>
          <cell r="F2719" t="str">
            <v>1999</v>
          </cell>
          <cell r="G2719">
            <v>26</v>
          </cell>
          <cell r="H2719">
            <v>4648</v>
          </cell>
          <cell r="I2719">
            <v>1105</v>
          </cell>
          <cell r="J2719">
            <v>5753</v>
          </cell>
          <cell r="K2719">
            <v>5387.67</v>
          </cell>
        </row>
        <row r="2720">
          <cell r="A2720" t="str">
            <v>tous</v>
          </cell>
          <cell r="B2720" t="str">
            <v>tous</v>
          </cell>
          <cell r="C2720" t="str">
            <v>08-Pri-HPP</v>
          </cell>
          <cell r="D2720" t="str">
            <v>05_infirm</v>
          </cell>
          <cell r="E2720" t="str">
            <v>tous</v>
          </cell>
          <cell r="F2720" t="str">
            <v>2000</v>
          </cell>
          <cell r="G2720">
            <v>25</v>
          </cell>
          <cell r="H2720">
            <v>4818</v>
          </cell>
          <cell r="I2720">
            <v>1058</v>
          </cell>
          <cell r="J2720">
            <v>5876</v>
          </cell>
          <cell r="K2720">
            <v>5517.59</v>
          </cell>
          <cell r="L2720">
            <v>1549</v>
          </cell>
          <cell r="M2720">
            <v>3269</v>
          </cell>
          <cell r="N2720">
            <v>166</v>
          </cell>
          <cell r="O2720">
            <v>892</v>
          </cell>
          <cell r="P2720">
            <v>1640.71</v>
          </cell>
          <cell r="Q2720">
            <v>3878.33</v>
          </cell>
          <cell r="S2720">
            <v>1715</v>
          </cell>
          <cell r="T2720">
            <v>4161</v>
          </cell>
        </row>
        <row r="2721">
          <cell r="A2721" t="str">
            <v>tous</v>
          </cell>
          <cell r="B2721" t="str">
            <v>tous</v>
          </cell>
          <cell r="C2721" t="str">
            <v>08-Pri-HPP</v>
          </cell>
          <cell r="D2721" t="str">
            <v>05_infirm</v>
          </cell>
          <cell r="E2721" t="str">
            <v>tous</v>
          </cell>
          <cell r="F2721" t="str">
            <v>2001</v>
          </cell>
          <cell r="G2721">
            <v>23</v>
          </cell>
          <cell r="H2721">
            <v>4566</v>
          </cell>
          <cell r="I2721">
            <v>1144</v>
          </cell>
          <cell r="J2721">
            <v>5710</v>
          </cell>
          <cell r="K2721">
            <v>5345.05</v>
          </cell>
          <cell r="L2721">
            <v>1460</v>
          </cell>
          <cell r="M2721">
            <v>3106</v>
          </cell>
          <cell r="N2721">
            <v>189</v>
          </cell>
          <cell r="O2721">
            <v>955</v>
          </cell>
          <cell r="P2721">
            <v>1570.24</v>
          </cell>
          <cell r="Q2721">
            <v>3774.81</v>
          </cell>
          <cell r="S2721">
            <v>1649</v>
          </cell>
          <cell r="T2721">
            <v>4061</v>
          </cell>
        </row>
        <row r="2722">
          <cell r="A2722" t="str">
            <v>tous</v>
          </cell>
          <cell r="B2722" t="str">
            <v>tous</v>
          </cell>
          <cell r="C2722" t="str">
            <v>08-Pri-HPP</v>
          </cell>
          <cell r="D2722" t="str">
            <v>05_infirm</v>
          </cell>
          <cell r="E2722" t="str">
            <v>tous</v>
          </cell>
          <cell r="F2722" t="str">
            <v>2002</v>
          </cell>
          <cell r="G2722">
            <v>22</v>
          </cell>
          <cell r="H2722">
            <v>4518</v>
          </cell>
          <cell r="I2722">
            <v>1174</v>
          </cell>
          <cell r="J2722">
            <v>5692</v>
          </cell>
          <cell r="K2722">
            <v>5273.21</v>
          </cell>
          <cell r="L2722">
            <v>1429</v>
          </cell>
          <cell r="M2722">
            <v>3089</v>
          </cell>
          <cell r="N2722">
            <v>218</v>
          </cell>
          <cell r="O2722">
            <v>956</v>
          </cell>
          <cell r="P2722">
            <v>1549.63</v>
          </cell>
          <cell r="Q2722">
            <v>3723.58</v>
          </cell>
          <cell r="S2722">
            <v>1647</v>
          </cell>
          <cell r="T2722">
            <v>4045</v>
          </cell>
        </row>
        <row r="2723">
          <cell r="A2723" t="str">
            <v>tous</v>
          </cell>
          <cell r="B2723" t="str">
            <v>tous</v>
          </cell>
          <cell r="C2723" t="str">
            <v>08-Pri-HPP</v>
          </cell>
          <cell r="D2723" t="str">
            <v>05_infirm</v>
          </cell>
          <cell r="E2723" t="str">
            <v>tous</v>
          </cell>
          <cell r="F2723" t="str">
            <v>2003</v>
          </cell>
          <cell r="G2723">
            <v>23</v>
          </cell>
          <cell r="H2723">
            <v>4414</v>
          </cell>
          <cell r="I2723">
            <v>1236</v>
          </cell>
          <cell r="J2723">
            <v>5650</v>
          </cell>
          <cell r="K2723">
            <v>5196.2</v>
          </cell>
          <cell r="L2723">
            <v>1364</v>
          </cell>
          <cell r="M2723">
            <v>3050</v>
          </cell>
          <cell r="N2723">
            <v>233</v>
          </cell>
          <cell r="O2723">
            <v>1003</v>
          </cell>
          <cell r="P2723">
            <v>1491.1</v>
          </cell>
          <cell r="Q2723">
            <v>3705.1</v>
          </cell>
          <cell r="S2723">
            <v>1597</v>
          </cell>
          <cell r="T2723">
            <v>4053</v>
          </cell>
        </row>
        <row r="2724">
          <cell r="A2724" t="str">
            <v>tous</v>
          </cell>
          <cell r="B2724" t="str">
            <v>tous</v>
          </cell>
          <cell r="C2724" t="str">
            <v>08-Pri-HPP</v>
          </cell>
          <cell r="D2724" t="str">
            <v>06_aides</v>
          </cell>
          <cell r="E2724" t="str">
            <v>tous</v>
          </cell>
          <cell r="F2724" t="str">
            <v>1997</v>
          </cell>
          <cell r="G2724">
            <v>22</v>
          </cell>
          <cell r="H2724">
            <v>1326</v>
          </cell>
          <cell r="I2724">
            <v>221</v>
          </cell>
          <cell r="J2724">
            <v>1547</v>
          </cell>
          <cell r="K2724">
            <v>1461.04</v>
          </cell>
        </row>
        <row r="2725">
          <cell r="A2725" t="str">
            <v>tous</v>
          </cell>
          <cell r="B2725" t="str">
            <v>tous</v>
          </cell>
          <cell r="C2725" t="str">
            <v>08-Pri-HPP</v>
          </cell>
          <cell r="D2725" t="str">
            <v>06_aides</v>
          </cell>
          <cell r="E2725" t="str">
            <v>tous</v>
          </cell>
          <cell r="F2725" t="str">
            <v>1998</v>
          </cell>
          <cell r="G2725">
            <v>22</v>
          </cell>
          <cell r="H2725">
            <v>1294</v>
          </cell>
          <cell r="I2725">
            <v>216</v>
          </cell>
          <cell r="J2725">
            <v>1510</v>
          </cell>
          <cell r="K2725">
            <v>1424.51</v>
          </cell>
        </row>
        <row r="2726">
          <cell r="A2726" t="str">
            <v>tous</v>
          </cell>
          <cell r="B2726" t="str">
            <v>tous</v>
          </cell>
          <cell r="C2726" t="str">
            <v>08-Pri-HPP</v>
          </cell>
          <cell r="D2726" t="str">
            <v>06_aides</v>
          </cell>
          <cell r="E2726" t="str">
            <v>tous</v>
          </cell>
          <cell r="F2726" t="str">
            <v>1999</v>
          </cell>
          <cell r="G2726">
            <v>23</v>
          </cell>
          <cell r="H2726">
            <v>1309</v>
          </cell>
          <cell r="I2726">
            <v>202</v>
          </cell>
          <cell r="J2726">
            <v>1511</v>
          </cell>
          <cell r="K2726">
            <v>1435.84</v>
          </cell>
        </row>
        <row r="2727">
          <cell r="A2727" t="str">
            <v>tous</v>
          </cell>
          <cell r="B2727" t="str">
            <v>tous</v>
          </cell>
          <cell r="C2727" t="str">
            <v>08-Pri-HPP</v>
          </cell>
          <cell r="D2727" t="str">
            <v>06_aides</v>
          </cell>
          <cell r="E2727" t="str">
            <v>tous</v>
          </cell>
          <cell r="F2727" t="str">
            <v>2000</v>
          </cell>
          <cell r="G2727">
            <v>23</v>
          </cell>
          <cell r="H2727">
            <v>1335</v>
          </cell>
          <cell r="I2727">
            <v>170</v>
          </cell>
          <cell r="J2727">
            <v>1505</v>
          </cell>
          <cell r="K2727">
            <v>1439.41</v>
          </cell>
          <cell r="L2727">
            <v>426</v>
          </cell>
          <cell r="M2727">
            <v>909</v>
          </cell>
          <cell r="N2727">
            <v>22</v>
          </cell>
          <cell r="O2727">
            <v>148</v>
          </cell>
          <cell r="P2727">
            <v>438</v>
          </cell>
          <cell r="Q2727">
            <v>1002.41</v>
          </cell>
          <cell r="S2727">
            <v>448</v>
          </cell>
          <cell r="T2727">
            <v>1057</v>
          </cell>
        </row>
        <row r="2728">
          <cell r="A2728" t="str">
            <v>tous</v>
          </cell>
          <cell r="B2728" t="str">
            <v>tous</v>
          </cell>
          <cell r="C2728" t="str">
            <v>08-Pri-HPP</v>
          </cell>
          <cell r="D2728" t="str">
            <v>06_aides</v>
          </cell>
          <cell r="E2728" t="str">
            <v>tous</v>
          </cell>
          <cell r="F2728" t="str">
            <v>2001</v>
          </cell>
          <cell r="G2728">
            <v>22</v>
          </cell>
          <cell r="H2728">
            <v>1348</v>
          </cell>
          <cell r="I2728">
            <v>211</v>
          </cell>
          <cell r="J2728">
            <v>1559</v>
          </cell>
          <cell r="K2728">
            <v>1475.3</v>
          </cell>
          <cell r="L2728">
            <v>436</v>
          </cell>
          <cell r="M2728">
            <v>912</v>
          </cell>
          <cell r="N2728">
            <v>36</v>
          </cell>
          <cell r="O2728">
            <v>175</v>
          </cell>
          <cell r="P2728">
            <v>456.1</v>
          </cell>
          <cell r="Q2728">
            <v>1019.2</v>
          </cell>
          <cell r="S2728">
            <v>472</v>
          </cell>
          <cell r="T2728">
            <v>1087</v>
          </cell>
        </row>
        <row r="2729">
          <cell r="A2729" t="str">
            <v>tous</v>
          </cell>
          <cell r="B2729" t="str">
            <v>tous</v>
          </cell>
          <cell r="C2729" t="str">
            <v>08-Pri-HPP</v>
          </cell>
          <cell r="D2729" t="str">
            <v>06_aides</v>
          </cell>
          <cell r="E2729" t="str">
            <v>tous</v>
          </cell>
          <cell r="F2729" t="str">
            <v>2002</v>
          </cell>
          <cell r="G2729">
            <v>21</v>
          </cell>
          <cell r="H2729">
            <v>1456</v>
          </cell>
          <cell r="I2729">
            <v>205</v>
          </cell>
          <cell r="J2729">
            <v>1661</v>
          </cell>
          <cell r="K2729">
            <v>1583.03</v>
          </cell>
          <cell r="L2729">
            <v>464</v>
          </cell>
          <cell r="M2729">
            <v>992</v>
          </cell>
          <cell r="N2729">
            <v>28</v>
          </cell>
          <cell r="O2729">
            <v>177</v>
          </cell>
          <cell r="P2729">
            <v>480.68</v>
          </cell>
          <cell r="Q2729">
            <v>1102.3499999999999</v>
          </cell>
          <cell r="S2729">
            <v>492</v>
          </cell>
          <cell r="T2729">
            <v>1169</v>
          </cell>
        </row>
        <row r="2730">
          <cell r="A2730" t="str">
            <v>tous</v>
          </cell>
          <cell r="B2730" t="str">
            <v>tous</v>
          </cell>
          <cell r="C2730" t="str">
            <v>08-Pri-HPP</v>
          </cell>
          <cell r="D2730" t="str">
            <v>06_aides</v>
          </cell>
          <cell r="E2730" t="str">
            <v>tous</v>
          </cell>
          <cell r="F2730" t="str">
            <v>2003</v>
          </cell>
          <cell r="G2730">
            <v>23</v>
          </cell>
          <cell r="H2730">
            <v>1363</v>
          </cell>
          <cell r="I2730">
            <v>217</v>
          </cell>
          <cell r="J2730">
            <v>1580</v>
          </cell>
          <cell r="K2730">
            <v>1486.36</v>
          </cell>
          <cell r="L2730">
            <v>415</v>
          </cell>
          <cell r="M2730">
            <v>948</v>
          </cell>
          <cell r="N2730">
            <v>26</v>
          </cell>
          <cell r="O2730">
            <v>191</v>
          </cell>
          <cell r="P2730">
            <v>426.92</v>
          </cell>
          <cell r="Q2730">
            <v>1059.44</v>
          </cell>
          <cell r="S2730">
            <v>441</v>
          </cell>
          <cell r="T2730">
            <v>1139</v>
          </cell>
        </row>
        <row r="2731">
          <cell r="A2731" t="str">
            <v>tous</v>
          </cell>
          <cell r="B2731" t="str">
            <v>tous</v>
          </cell>
          <cell r="C2731" t="str">
            <v>08-Pri-HPP</v>
          </cell>
          <cell r="D2731" t="str">
            <v>07_ash</v>
          </cell>
          <cell r="E2731" t="str">
            <v>tous</v>
          </cell>
          <cell r="F2731" t="str">
            <v>1997</v>
          </cell>
          <cell r="G2731">
            <v>24</v>
          </cell>
          <cell r="H2731">
            <v>1365</v>
          </cell>
          <cell r="I2731">
            <v>504</v>
          </cell>
          <cell r="J2731">
            <v>1869</v>
          </cell>
          <cell r="K2731">
            <v>1628.28</v>
          </cell>
        </row>
        <row r="2732">
          <cell r="A2732" t="str">
            <v>tous</v>
          </cell>
          <cell r="B2732" t="str">
            <v>tous</v>
          </cell>
          <cell r="C2732" t="str">
            <v>08-Pri-HPP</v>
          </cell>
          <cell r="D2732" t="str">
            <v>07_ash</v>
          </cell>
          <cell r="E2732" t="str">
            <v>tous</v>
          </cell>
          <cell r="F2732" t="str">
            <v>1998</v>
          </cell>
          <cell r="G2732">
            <v>24</v>
          </cell>
          <cell r="H2732">
            <v>1386</v>
          </cell>
          <cell r="I2732">
            <v>486</v>
          </cell>
          <cell r="J2732">
            <v>1872</v>
          </cell>
          <cell r="K2732">
            <v>1649.09</v>
          </cell>
        </row>
        <row r="2733">
          <cell r="A2733" t="str">
            <v>tous</v>
          </cell>
          <cell r="B2733" t="str">
            <v>tous</v>
          </cell>
          <cell r="C2733" t="str">
            <v>08-Pri-HPP</v>
          </cell>
          <cell r="D2733" t="str">
            <v>07_ash</v>
          </cell>
          <cell r="E2733" t="str">
            <v>tous</v>
          </cell>
          <cell r="F2733" t="str">
            <v>1999</v>
          </cell>
          <cell r="G2733">
            <v>24</v>
          </cell>
          <cell r="H2733">
            <v>1249</v>
          </cell>
          <cell r="I2733">
            <v>466</v>
          </cell>
          <cell r="J2733">
            <v>1715</v>
          </cell>
          <cell r="K2733">
            <v>1513.81</v>
          </cell>
        </row>
        <row r="2734">
          <cell r="A2734" t="str">
            <v>tous</v>
          </cell>
          <cell r="B2734" t="str">
            <v>tous</v>
          </cell>
          <cell r="C2734" t="str">
            <v>08-Pri-HPP</v>
          </cell>
          <cell r="D2734" t="str">
            <v>07_ash</v>
          </cell>
          <cell r="E2734" t="str">
            <v>tous</v>
          </cell>
          <cell r="F2734" t="str">
            <v>2000</v>
          </cell>
          <cell r="G2734">
            <v>24</v>
          </cell>
          <cell r="H2734">
            <v>1354</v>
          </cell>
          <cell r="I2734">
            <v>480</v>
          </cell>
          <cell r="J2734">
            <v>1834</v>
          </cell>
          <cell r="K2734">
            <v>1627.8</v>
          </cell>
          <cell r="L2734">
            <v>326</v>
          </cell>
          <cell r="M2734">
            <v>1028</v>
          </cell>
          <cell r="N2734">
            <v>53</v>
          </cell>
          <cell r="O2734">
            <v>427</v>
          </cell>
          <cell r="P2734">
            <v>335.67</v>
          </cell>
          <cell r="Q2734">
            <v>1292.1300000000001</v>
          </cell>
          <cell r="S2734">
            <v>379</v>
          </cell>
          <cell r="T2734">
            <v>1455</v>
          </cell>
        </row>
        <row r="2735">
          <cell r="A2735" t="str">
            <v>tous</v>
          </cell>
          <cell r="B2735" t="str">
            <v>tous</v>
          </cell>
          <cell r="C2735" t="str">
            <v>08-Pri-HPP</v>
          </cell>
          <cell r="D2735" t="str">
            <v>07_ash</v>
          </cell>
          <cell r="E2735" t="str">
            <v>tous</v>
          </cell>
          <cell r="F2735" t="str">
            <v>2001</v>
          </cell>
          <cell r="G2735">
            <v>21</v>
          </cell>
          <cell r="H2735">
            <v>1220</v>
          </cell>
          <cell r="I2735">
            <v>485</v>
          </cell>
          <cell r="J2735">
            <v>1705</v>
          </cell>
          <cell r="K2735">
            <v>1486.19</v>
          </cell>
          <cell r="L2735">
            <v>283</v>
          </cell>
          <cell r="M2735">
            <v>937</v>
          </cell>
          <cell r="N2735">
            <v>86</v>
          </cell>
          <cell r="O2735">
            <v>399</v>
          </cell>
          <cell r="P2735">
            <v>331.14</v>
          </cell>
          <cell r="Q2735">
            <v>1155.05</v>
          </cell>
          <cell r="S2735">
            <v>369</v>
          </cell>
          <cell r="T2735">
            <v>1336</v>
          </cell>
        </row>
        <row r="2736">
          <cell r="A2736" t="str">
            <v>tous</v>
          </cell>
          <cell r="B2736" t="str">
            <v>tous</v>
          </cell>
          <cell r="C2736" t="str">
            <v>08-Pri-HPP</v>
          </cell>
          <cell r="D2736" t="str">
            <v>07_ash</v>
          </cell>
          <cell r="E2736" t="str">
            <v>tous</v>
          </cell>
          <cell r="F2736" t="str">
            <v>2002</v>
          </cell>
          <cell r="G2736">
            <v>20</v>
          </cell>
          <cell r="H2736">
            <v>1282</v>
          </cell>
          <cell r="I2736">
            <v>397</v>
          </cell>
          <cell r="J2736">
            <v>1679</v>
          </cell>
          <cell r="K2736">
            <v>1462.28</v>
          </cell>
          <cell r="L2736">
            <v>278</v>
          </cell>
          <cell r="M2736">
            <v>1004</v>
          </cell>
          <cell r="N2736">
            <v>52</v>
          </cell>
          <cell r="O2736">
            <v>345</v>
          </cell>
          <cell r="P2736">
            <v>303.83999999999997</v>
          </cell>
          <cell r="Q2736">
            <v>1183.2</v>
          </cell>
          <cell r="S2736">
            <v>330</v>
          </cell>
          <cell r="T2736">
            <v>1349</v>
          </cell>
        </row>
        <row r="2737">
          <cell r="A2737" t="str">
            <v>tous</v>
          </cell>
          <cell r="B2737" t="str">
            <v>tous</v>
          </cell>
          <cell r="C2737" t="str">
            <v>08-Pri-HPP</v>
          </cell>
          <cell r="D2737" t="str">
            <v>07_ash</v>
          </cell>
          <cell r="E2737" t="str">
            <v>tous</v>
          </cell>
          <cell r="F2737" t="str">
            <v>2003</v>
          </cell>
          <cell r="G2737">
            <v>21</v>
          </cell>
          <cell r="H2737">
            <v>1279</v>
          </cell>
          <cell r="I2737">
            <v>390</v>
          </cell>
          <cell r="J2737">
            <v>1669</v>
          </cell>
          <cell r="K2737">
            <v>1469.26</v>
          </cell>
          <cell r="L2737">
            <v>300</v>
          </cell>
          <cell r="M2737">
            <v>979</v>
          </cell>
          <cell r="N2737">
            <v>61</v>
          </cell>
          <cell r="O2737">
            <v>329</v>
          </cell>
          <cell r="P2737">
            <v>326.08999999999997</v>
          </cell>
          <cell r="Q2737">
            <v>1133.47</v>
          </cell>
          <cell r="S2737">
            <v>361</v>
          </cell>
          <cell r="T2737">
            <v>1308</v>
          </cell>
        </row>
        <row r="2738">
          <cell r="A2738" t="str">
            <v>tous</v>
          </cell>
          <cell r="B2738" t="str">
            <v>tous</v>
          </cell>
          <cell r="C2738" t="str">
            <v>08-Pri-HPP</v>
          </cell>
          <cell r="D2738" t="str">
            <v>08_autres_soins</v>
          </cell>
          <cell r="E2738" t="str">
            <v>tous</v>
          </cell>
          <cell r="F2738" t="str">
            <v>1997</v>
          </cell>
          <cell r="G2738">
            <v>25</v>
          </cell>
          <cell r="H2738">
            <v>326</v>
          </cell>
          <cell r="I2738">
            <v>415</v>
          </cell>
          <cell r="J2738">
            <v>741</v>
          </cell>
          <cell r="K2738">
            <v>553.79</v>
          </cell>
        </row>
        <row r="2739">
          <cell r="A2739" t="str">
            <v>tous</v>
          </cell>
          <cell r="B2739" t="str">
            <v>tous</v>
          </cell>
          <cell r="C2739" t="str">
            <v>08-Pri-HPP</v>
          </cell>
          <cell r="D2739" t="str">
            <v>08_autres_soins</v>
          </cell>
          <cell r="E2739" t="str">
            <v>tous</v>
          </cell>
          <cell r="F2739" t="str">
            <v>1998</v>
          </cell>
          <cell r="G2739">
            <v>26</v>
          </cell>
          <cell r="H2739">
            <v>316</v>
          </cell>
          <cell r="I2739">
            <v>446</v>
          </cell>
          <cell r="J2739">
            <v>762</v>
          </cell>
          <cell r="K2739">
            <v>564.21</v>
          </cell>
        </row>
        <row r="2740">
          <cell r="A2740" t="str">
            <v>tous</v>
          </cell>
          <cell r="B2740" t="str">
            <v>tous</v>
          </cell>
          <cell r="C2740" t="str">
            <v>08-Pri-HPP</v>
          </cell>
          <cell r="D2740" t="str">
            <v>08_autres_soins</v>
          </cell>
          <cell r="E2740" t="str">
            <v>tous</v>
          </cell>
          <cell r="F2740" t="str">
            <v>1999</v>
          </cell>
          <cell r="G2740">
            <v>26</v>
          </cell>
          <cell r="H2740">
            <v>356</v>
          </cell>
          <cell r="I2740">
            <v>426</v>
          </cell>
          <cell r="J2740">
            <v>782</v>
          </cell>
          <cell r="K2740">
            <v>589.92999999999995</v>
          </cell>
        </row>
        <row r="2741">
          <cell r="A2741" t="str">
            <v>tous</v>
          </cell>
          <cell r="B2741" t="str">
            <v>tous</v>
          </cell>
          <cell r="C2741" t="str">
            <v>08-Pri-HPP</v>
          </cell>
          <cell r="D2741" t="str">
            <v>08_autres_soins</v>
          </cell>
          <cell r="E2741" t="str">
            <v>tous</v>
          </cell>
          <cell r="F2741" t="str">
            <v>2000</v>
          </cell>
          <cell r="G2741">
            <v>25</v>
          </cell>
          <cell r="H2741">
            <v>369</v>
          </cell>
          <cell r="I2741">
            <v>445</v>
          </cell>
          <cell r="J2741">
            <v>814</v>
          </cell>
          <cell r="K2741">
            <v>616.78</v>
          </cell>
          <cell r="L2741">
            <v>112</v>
          </cell>
          <cell r="M2741">
            <v>257</v>
          </cell>
          <cell r="N2741">
            <v>68</v>
          </cell>
          <cell r="O2741">
            <v>377</v>
          </cell>
          <cell r="P2741">
            <v>149.16</v>
          </cell>
          <cell r="Q2741">
            <v>467.62</v>
          </cell>
          <cell r="S2741">
            <v>180</v>
          </cell>
          <cell r="T2741">
            <v>634</v>
          </cell>
        </row>
        <row r="2742">
          <cell r="A2742" t="str">
            <v>tous</v>
          </cell>
          <cell r="B2742" t="str">
            <v>tous</v>
          </cell>
          <cell r="C2742" t="str">
            <v>08-Pri-HPP</v>
          </cell>
          <cell r="D2742" t="str">
            <v>08_autres_soins</v>
          </cell>
          <cell r="E2742" t="str">
            <v>tous</v>
          </cell>
          <cell r="F2742" t="str">
            <v>2001</v>
          </cell>
          <cell r="G2742">
            <v>23</v>
          </cell>
          <cell r="H2742">
            <v>351</v>
          </cell>
          <cell r="I2742">
            <v>419</v>
          </cell>
          <cell r="J2742">
            <v>770</v>
          </cell>
          <cell r="K2742">
            <v>590.14</v>
          </cell>
          <cell r="L2742">
            <v>111</v>
          </cell>
          <cell r="M2742">
            <v>240</v>
          </cell>
          <cell r="N2742">
            <v>62</v>
          </cell>
          <cell r="O2742">
            <v>357</v>
          </cell>
          <cell r="P2742">
            <v>146.97999999999999</v>
          </cell>
          <cell r="Q2742">
            <v>443.16</v>
          </cell>
          <cell r="S2742">
            <v>173</v>
          </cell>
          <cell r="T2742">
            <v>597</v>
          </cell>
        </row>
        <row r="2743">
          <cell r="A2743" t="str">
            <v>tous</v>
          </cell>
          <cell r="B2743" t="str">
            <v>tous</v>
          </cell>
          <cell r="C2743" t="str">
            <v>08-Pri-HPP</v>
          </cell>
          <cell r="D2743" t="str">
            <v>08_autres_soins</v>
          </cell>
          <cell r="E2743" t="str">
            <v>tous</v>
          </cell>
          <cell r="F2743" t="str">
            <v>2002</v>
          </cell>
          <cell r="G2743">
            <v>23</v>
          </cell>
          <cell r="H2743">
            <v>357</v>
          </cell>
          <cell r="I2743">
            <v>589</v>
          </cell>
          <cell r="J2743">
            <v>946</v>
          </cell>
          <cell r="K2743">
            <v>673.89</v>
          </cell>
          <cell r="L2743">
            <v>107</v>
          </cell>
          <cell r="M2743">
            <v>250</v>
          </cell>
          <cell r="N2743">
            <v>95</v>
          </cell>
          <cell r="O2743">
            <v>494</v>
          </cell>
          <cell r="P2743">
            <v>159.24</v>
          </cell>
          <cell r="Q2743">
            <v>514.65</v>
          </cell>
          <cell r="S2743">
            <v>202</v>
          </cell>
          <cell r="T2743">
            <v>744</v>
          </cell>
        </row>
        <row r="2744">
          <cell r="A2744" t="str">
            <v>tous</v>
          </cell>
          <cell r="B2744" t="str">
            <v>tous</v>
          </cell>
          <cell r="C2744" t="str">
            <v>08-Pri-HPP</v>
          </cell>
          <cell r="D2744" t="str">
            <v>08_autres_soins</v>
          </cell>
          <cell r="E2744" t="str">
            <v>tous</v>
          </cell>
          <cell r="F2744" t="str">
            <v>2003</v>
          </cell>
          <cell r="G2744">
            <v>25</v>
          </cell>
          <cell r="H2744">
            <v>384</v>
          </cell>
          <cell r="I2744">
            <v>685</v>
          </cell>
          <cell r="J2744">
            <v>1069</v>
          </cell>
          <cell r="K2744">
            <v>737.23</v>
          </cell>
          <cell r="L2744">
            <v>106</v>
          </cell>
          <cell r="M2744">
            <v>278</v>
          </cell>
          <cell r="N2744">
            <v>123</v>
          </cell>
          <cell r="O2744">
            <v>562</v>
          </cell>
          <cell r="P2744">
            <v>166.48</v>
          </cell>
          <cell r="Q2744">
            <v>570.75</v>
          </cell>
          <cell r="S2744">
            <v>229</v>
          </cell>
          <cell r="T2744">
            <v>840</v>
          </cell>
        </row>
        <row r="2745">
          <cell r="A2745" t="str">
            <v>tous</v>
          </cell>
          <cell r="B2745" t="str">
            <v>tous</v>
          </cell>
          <cell r="C2745" t="str">
            <v>08-Pri-HPP</v>
          </cell>
          <cell r="D2745" t="str">
            <v>09_educ_soc</v>
          </cell>
          <cell r="E2745" t="str">
            <v>tous</v>
          </cell>
          <cell r="F2745" t="str">
            <v>1997</v>
          </cell>
          <cell r="G2745">
            <v>23</v>
          </cell>
          <cell r="H2745">
            <v>299</v>
          </cell>
          <cell r="I2745">
            <v>153</v>
          </cell>
          <cell r="J2745">
            <v>452</v>
          </cell>
          <cell r="K2745">
            <v>384.25</v>
          </cell>
        </row>
        <row r="2746">
          <cell r="A2746" t="str">
            <v>tous</v>
          </cell>
          <cell r="B2746" t="str">
            <v>tous</v>
          </cell>
          <cell r="C2746" t="str">
            <v>08-Pri-HPP</v>
          </cell>
          <cell r="D2746" t="str">
            <v>09_educ_soc</v>
          </cell>
          <cell r="E2746" t="str">
            <v>tous</v>
          </cell>
          <cell r="F2746" t="str">
            <v>1998</v>
          </cell>
          <cell r="G2746">
            <v>23</v>
          </cell>
          <cell r="H2746">
            <v>298</v>
          </cell>
          <cell r="I2746">
            <v>146</v>
          </cell>
          <cell r="J2746">
            <v>444</v>
          </cell>
          <cell r="K2746">
            <v>386.78</v>
          </cell>
        </row>
        <row r="2747">
          <cell r="A2747" t="str">
            <v>tous</v>
          </cell>
          <cell r="B2747" t="str">
            <v>tous</v>
          </cell>
          <cell r="C2747" t="str">
            <v>08-Pri-HPP</v>
          </cell>
          <cell r="D2747" t="str">
            <v>09_educ_soc</v>
          </cell>
          <cell r="E2747" t="str">
            <v>tous</v>
          </cell>
          <cell r="F2747" t="str">
            <v>1999</v>
          </cell>
          <cell r="G2747">
            <v>22</v>
          </cell>
          <cell r="H2747">
            <v>306</v>
          </cell>
          <cell r="I2747">
            <v>143</v>
          </cell>
          <cell r="J2747">
            <v>449</v>
          </cell>
          <cell r="K2747">
            <v>393.37</v>
          </cell>
        </row>
        <row r="2748">
          <cell r="A2748" t="str">
            <v>tous</v>
          </cell>
          <cell r="B2748" t="str">
            <v>tous</v>
          </cell>
          <cell r="C2748" t="str">
            <v>08-Pri-HPP</v>
          </cell>
          <cell r="D2748" t="str">
            <v>09_educ_soc</v>
          </cell>
          <cell r="E2748" t="str">
            <v>tous</v>
          </cell>
          <cell r="F2748" t="str">
            <v>2000</v>
          </cell>
          <cell r="G2748">
            <v>24</v>
          </cell>
          <cell r="H2748">
            <v>338</v>
          </cell>
          <cell r="I2748">
            <v>137</v>
          </cell>
          <cell r="J2748">
            <v>475</v>
          </cell>
          <cell r="K2748">
            <v>421.25</v>
          </cell>
          <cell r="L2748">
            <v>95</v>
          </cell>
          <cell r="M2748">
            <v>243</v>
          </cell>
          <cell r="N2748">
            <v>12</v>
          </cell>
          <cell r="O2748">
            <v>125</v>
          </cell>
          <cell r="P2748">
            <v>107.18</v>
          </cell>
          <cell r="Q2748">
            <v>314.52</v>
          </cell>
          <cell r="S2748">
            <v>107</v>
          </cell>
          <cell r="T2748">
            <v>368</v>
          </cell>
        </row>
        <row r="2749">
          <cell r="A2749" t="str">
            <v>tous</v>
          </cell>
          <cell r="B2749" t="str">
            <v>tous</v>
          </cell>
          <cell r="C2749" t="str">
            <v>08-Pri-HPP</v>
          </cell>
          <cell r="D2749" t="str">
            <v>09_educ_soc</v>
          </cell>
          <cell r="E2749" t="str">
            <v>tous</v>
          </cell>
          <cell r="F2749" t="str">
            <v>2001</v>
          </cell>
          <cell r="G2749">
            <v>23</v>
          </cell>
          <cell r="H2749">
            <v>328</v>
          </cell>
          <cell r="I2749">
            <v>159</v>
          </cell>
          <cell r="J2749">
            <v>487</v>
          </cell>
          <cell r="K2749">
            <v>425.04</v>
          </cell>
          <cell r="L2749">
            <v>88</v>
          </cell>
          <cell r="M2749">
            <v>240</v>
          </cell>
          <cell r="N2749">
            <v>18</v>
          </cell>
          <cell r="O2749">
            <v>141</v>
          </cell>
          <cell r="P2749">
            <v>96.84</v>
          </cell>
          <cell r="Q2749">
            <v>328.2</v>
          </cell>
          <cell r="S2749">
            <v>106</v>
          </cell>
          <cell r="T2749">
            <v>381</v>
          </cell>
        </row>
        <row r="2750">
          <cell r="A2750" t="str">
            <v>tous</v>
          </cell>
          <cell r="B2750" t="str">
            <v>tous</v>
          </cell>
          <cell r="C2750" t="str">
            <v>08-Pri-HPP</v>
          </cell>
          <cell r="D2750" t="str">
            <v>09_educ_soc</v>
          </cell>
          <cell r="E2750" t="str">
            <v>tous</v>
          </cell>
          <cell r="F2750" t="str">
            <v>2002</v>
          </cell>
          <cell r="G2750">
            <v>23</v>
          </cell>
          <cell r="H2750">
            <v>339</v>
          </cell>
          <cell r="I2750">
            <v>206</v>
          </cell>
          <cell r="J2750">
            <v>545</v>
          </cell>
          <cell r="K2750">
            <v>460.16</v>
          </cell>
          <cell r="L2750">
            <v>95</v>
          </cell>
          <cell r="M2750">
            <v>244</v>
          </cell>
          <cell r="N2750">
            <v>26</v>
          </cell>
          <cell r="O2750">
            <v>180</v>
          </cell>
          <cell r="P2750">
            <v>108.44</v>
          </cell>
          <cell r="Q2750">
            <v>351.72</v>
          </cell>
          <cell r="S2750">
            <v>121</v>
          </cell>
          <cell r="T2750">
            <v>424</v>
          </cell>
        </row>
        <row r="2751">
          <cell r="A2751" t="str">
            <v>tous</v>
          </cell>
          <cell r="B2751" t="str">
            <v>tous</v>
          </cell>
          <cell r="C2751" t="str">
            <v>08-Pri-HPP</v>
          </cell>
          <cell r="D2751" t="str">
            <v>09_educ_soc</v>
          </cell>
          <cell r="E2751" t="str">
            <v>tous</v>
          </cell>
          <cell r="F2751" t="str">
            <v>2003</v>
          </cell>
          <cell r="G2751">
            <v>25</v>
          </cell>
          <cell r="H2751">
            <v>366</v>
          </cell>
          <cell r="I2751">
            <v>243</v>
          </cell>
          <cell r="J2751">
            <v>609</v>
          </cell>
          <cell r="K2751">
            <v>509.3</v>
          </cell>
          <cell r="L2751">
            <v>106</v>
          </cell>
          <cell r="M2751">
            <v>260</v>
          </cell>
          <cell r="N2751">
            <v>36</v>
          </cell>
          <cell r="O2751">
            <v>207</v>
          </cell>
          <cell r="P2751">
            <v>122.75</v>
          </cell>
          <cell r="Q2751">
            <v>386.55</v>
          </cell>
          <cell r="S2751">
            <v>142</v>
          </cell>
          <cell r="T2751">
            <v>467</v>
          </cell>
        </row>
        <row r="2752">
          <cell r="A2752" t="str">
            <v>tous</v>
          </cell>
          <cell r="B2752" t="str">
            <v>tous</v>
          </cell>
          <cell r="C2752" t="str">
            <v>08-Pri-HPP</v>
          </cell>
          <cell r="D2752" t="str">
            <v>10_medtech</v>
          </cell>
          <cell r="E2752" t="str">
            <v>tous</v>
          </cell>
          <cell r="F2752" t="str">
            <v>1997</v>
          </cell>
          <cell r="G2752">
            <v>23</v>
          </cell>
          <cell r="H2752">
            <v>95</v>
          </cell>
          <cell r="I2752">
            <v>49</v>
          </cell>
          <cell r="J2752">
            <v>144</v>
          </cell>
          <cell r="K2752">
            <v>124.69</v>
          </cell>
        </row>
        <row r="2753">
          <cell r="A2753" t="str">
            <v>tous</v>
          </cell>
          <cell r="B2753" t="str">
            <v>tous</v>
          </cell>
          <cell r="C2753" t="str">
            <v>08-Pri-HPP</v>
          </cell>
          <cell r="D2753" t="str">
            <v>10_medtech</v>
          </cell>
          <cell r="E2753" t="str">
            <v>tous</v>
          </cell>
          <cell r="F2753" t="str">
            <v>1998</v>
          </cell>
          <cell r="G2753">
            <v>23</v>
          </cell>
          <cell r="H2753">
            <v>97</v>
          </cell>
          <cell r="I2753">
            <v>52</v>
          </cell>
          <cell r="J2753">
            <v>149</v>
          </cell>
          <cell r="K2753">
            <v>128.44</v>
          </cell>
        </row>
        <row r="2754">
          <cell r="A2754" t="str">
            <v>tous</v>
          </cell>
          <cell r="B2754" t="str">
            <v>tous</v>
          </cell>
          <cell r="C2754" t="str">
            <v>08-Pri-HPP</v>
          </cell>
          <cell r="D2754" t="str">
            <v>10_medtech</v>
          </cell>
          <cell r="E2754" t="str">
            <v>tous</v>
          </cell>
          <cell r="F2754" t="str">
            <v>1999</v>
          </cell>
          <cell r="G2754">
            <v>22</v>
          </cell>
          <cell r="H2754">
            <v>97</v>
          </cell>
          <cell r="I2754">
            <v>48</v>
          </cell>
          <cell r="J2754">
            <v>145</v>
          </cell>
          <cell r="K2754">
            <v>126.93</v>
          </cell>
        </row>
        <row r="2755">
          <cell r="A2755" t="str">
            <v>tous</v>
          </cell>
          <cell r="B2755" t="str">
            <v>tous</v>
          </cell>
          <cell r="C2755" t="str">
            <v>08-Pri-HPP</v>
          </cell>
          <cell r="D2755" t="str">
            <v>10_medtech</v>
          </cell>
          <cell r="E2755" t="str">
            <v>tous</v>
          </cell>
          <cell r="F2755" t="str">
            <v>2000</v>
          </cell>
          <cell r="G2755">
            <v>23</v>
          </cell>
          <cell r="H2755">
            <v>104</v>
          </cell>
          <cell r="I2755">
            <v>45</v>
          </cell>
          <cell r="J2755">
            <v>149</v>
          </cell>
          <cell r="K2755">
            <v>133.22999999999999</v>
          </cell>
          <cell r="L2755">
            <v>25</v>
          </cell>
          <cell r="M2755">
            <v>79</v>
          </cell>
          <cell r="N2755">
            <v>4</v>
          </cell>
          <cell r="O2755">
            <v>41</v>
          </cell>
          <cell r="P2755">
            <v>26.55</v>
          </cell>
          <cell r="Q2755">
            <v>105.68</v>
          </cell>
          <cell r="S2755">
            <v>29</v>
          </cell>
          <cell r="T2755">
            <v>120</v>
          </cell>
        </row>
        <row r="2756">
          <cell r="A2756" t="str">
            <v>tous</v>
          </cell>
          <cell r="B2756" t="str">
            <v>tous</v>
          </cell>
          <cell r="C2756" t="str">
            <v>08-Pri-HPP</v>
          </cell>
          <cell r="D2756" t="str">
            <v>10_medtech</v>
          </cell>
          <cell r="E2756" t="str">
            <v>tous</v>
          </cell>
          <cell r="F2756" t="str">
            <v>2001</v>
          </cell>
          <cell r="G2756">
            <v>21</v>
          </cell>
          <cell r="H2756">
            <v>90</v>
          </cell>
          <cell r="I2756">
            <v>37</v>
          </cell>
          <cell r="J2756">
            <v>127</v>
          </cell>
          <cell r="K2756">
            <v>112.99</v>
          </cell>
          <cell r="L2756">
            <v>25</v>
          </cell>
          <cell r="M2756">
            <v>65</v>
          </cell>
          <cell r="N2756">
            <v>3</v>
          </cell>
          <cell r="O2756">
            <v>34</v>
          </cell>
          <cell r="P2756">
            <v>26.55</v>
          </cell>
          <cell r="Q2756">
            <v>86.44</v>
          </cell>
          <cell r="S2756">
            <v>28</v>
          </cell>
          <cell r="T2756">
            <v>99</v>
          </cell>
        </row>
        <row r="2757">
          <cell r="A2757" t="str">
            <v>tous</v>
          </cell>
          <cell r="B2757" t="str">
            <v>tous</v>
          </cell>
          <cell r="C2757" t="str">
            <v>08-Pri-HPP</v>
          </cell>
          <cell r="D2757" t="str">
            <v>10_medtech</v>
          </cell>
          <cell r="E2757" t="str">
            <v>tous</v>
          </cell>
          <cell r="F2757" t="str">
            <v>2002</v>
          </cell>
          <cell r="G2757">
            <v>21</v>
          </cell>
          <cell r="H2757">
            <v>92</v>
          </cell>
          <cell r="I2757">
            <v>43</v>
          </cell>
          <cell r="J2757">
            <v>135</v>
          </cell>
          <cell r="K2757">
            <v>118.6</v>
          </cell>
          <cell r="L2757">
            <v>26</v>
          </cell>
          <cell r="M2757">
            <v>66</v>
          </cell>
          <cell r="N2757">
            <v>3</v>
          </cell>
          <cell r="O2757">
            <v>40</v>
          </cell>
          <cell r="P2757">
            <v>27.8</v>
          </cell>
          <cell r="Q2757">
            <v>90.8</v>
          </cell>
          <cell r="S2757">
            <v>29</v>
          </cell>
          <cell r="T2757">
            <v>106</v>
          </cell>
        </row>
        <row r="2758">
          <cell r="A2758" t="str">
            <v>tous</v>
          </cell>
          <cell r="B2758" t="str">
            <v>tous</v>
          </cell>
          <cell r="C2758" t="str">
            <v>08-Pri-HPP</v>
          </cell>
          <cell r="D2758" t="str">
            <v>10_medtech</v>
          </cell>
          <cell r="E2758" t="str">
            <v>tous</v>
          </cell>
          <cell r="F2758" t="str">
            <v>2003</v>
          </cell>
          <cell r="G2758">
            <v>20</v>
          </cell>
          <cell r="H2758">
            <v>82</v>
          </cell>
          <cell r="I2758">
            <v>47</v>
          </cell>
          <cell r="J2758">
            <v>129</v>
          </cell>
          <cell r="K2758">
            <v>110.84</v>
          </cell>
          <cell r="L2758">
            <v>24</v>
          </cell>
          <cell r="M2758">
            <v>58</v>
          </cell>
          <cell r="N2758">
            <v>4</v>
          </cell>
          <cell r="O2758">
            <v>43</v>
          </cell>
          <cell r="P2758">
            <v>25.93</v>
          </cell>
          <cell r="Q2758">
            <v>84.91</v>
          </cell>
          <cell r="S2758">
            <v>28</v>
          </cell>
          <cell r="T2758">
            <v>101</v>
          </cell>
        </row>
        <row r="2759">
          <cell r="A2759" t="str">
            <v>tous</v>
          </cell>
          <cell r="B2759" t="str">
            <v>tous</v>
          </cell>
          <cell r="C2759" t="str">
            <v>08-Pri-HPP</v>
          </cell>
          <cell r="D2759" t="str">
            <v>11_techn</v>
          </cell>
          <cell r="E2759" t="str">
            <v>tous</v>
          </cell>
          <cell r="F2759" t="str">
            <v>1997</v>
          </cell>
          <cell r="G2759">
            <v>25</v>
          </cell>
          <cell r="H2759">
            <v>1508</v>
          </cell>
          <cell r="I2759">
            <v>317</v>
          </cell>
          <cell r="J2759">
            <v>1825</v>
          </cell>
          <cell r="K2759">
            <v>1676.09</v>
          </cell>
        </row>
        <row r="2760">
          <cell r="A2760" t="str">
            <v>tous</v>
          </cell>
          <cell r="B2760" t="str">
            <v>tous</v>
          </cell>
          <cell r="C2760" t="str">
            <v>08-Pri-HPP</v>
          </cell>
          <cell r="D2760" t="str">
            <v>11_techn</v>
          </cell>
          <cell r="E2760" t="str">
            <v>tous</v>
          </cell>
          <cell r="F2760" t="str">
            <v>1998</v>
          </cell>
          <cell r="G2760">
            <v>25</v>
          </cell>
          <cell r="H2760">
            <v>1503</v>
          </cell>
          <cell r="I2760">
            <v>323</v>
          </cell>
          <cell r="J2760">
            <v>1826</v>
          </cell>
          <cell r="K2760">
            <v>1682.03</v>
          </cell>
        </row>
        <row r="2761">
          <cell r="A2761" t="str">
            <v>tous</v>
          </cell>
          <cell r="B2761" t="str">
            <v>tous</v>
          </cell>
          <cell r="C2761" t="str">
            <v>08-Pri-HPP</v>
          </cell>
          <cell r="D2761" t="str">
            <v>11_techn</v>
          </cell>
          <cell r="E2761" t="str">
            <v>tous</v>
          </cell>
          <cell r="F2761" t="str">
            <v>1999</v>
          </cell>
          <cell r="G2761">
            <v>25</v>
          </cell>
          <cell r="H2761">
            <v>1574</v>
          </cell>
          <cell r="I2761">
            <v>307</v>
          </cell>
          <cell r="J2761">
            <v>1881</v>
          </cell>
          <cell r="K2761">
            <v>1745.79</v>
          </cell>
        </row>
        <row r="2762">
          <cell r="A2762" t="str">
            <v>tous</v>
          </cell>
          <cell r="B2762" t="str">
            <v>tous</v>
          </cell>
          <cell r="C2762" t="str">
            <v>08-Pri-HPP</v>
          </cell>
          <cell r="D2762" t="str">
            <v>11_techn</v>
          </cell>
          <cell r="E2762" t="str">
            <v>tous</v>
          </cell>
          <cell r="F2762" t="str">
            <v>2000</v>
          </cell>
          <cell r="G2762">
            <v>24</v>
          </cell>
          <cell r="H2762">
            <v>1559</v>
          </cell>
          <cell r="I2762">
            <v>275</v>
          </cell>
          <cell r="J2762">
            <v>1834</v>
          </cell>
          <cell r="K2762">
            <v>1712.29</v>
          </cell>
          <cell r="L2762">
            <v>1171</v>
          </cell>
          <cell r="M2762">
            <v>388</v>
          </cell>
          <cell r="N2762">
            <v>90</v>
          </cell>
          <cell r="O2762">
            <v>185</v>
          </cell>
          <cell r="P2762">
            <v>1204.23</v>
          </cell>
          <cell r="Q2762">
            <v>506.06</v>
          </cell>
          <cell r="S2762">
            <v>1261</v>
          </cell>
          <cell r="T2762">
            <v>573</v>
          </cell>
        </row>
        <row r="2763">
          <cell r="A2763" t="str">
            <v>tous</v>
          </cell>
          <cell r="B2763" t="str">
            <v>tous</v>
          </cell>
          <cell r="C2763" t="str">
            <v>08-Pri-HPP</v>
          </cell>
          <cell r="D2763" t="str">
            <v>11_techn</v>
          </cell>
          <cell r="E2763" t="str">
            <v>tous</v>
          </cell>
          <cell r="F2763" t="str">
            <v>2001</v>
          </cell>
          <cell r="G2763">
            <v>23</v>
          </cell>
          <cell r="H2763">
            <v>1453</v>
          </cell>
          <cell r="I2763">
            <v>253</v>
          </cell>
          <cell r="J2763">
            <v>1706</v>
          </cell>
          <cell r="K2763">
            <v>1599.21</v>
          </cell>
          <cell r="L2763">
            <v>1091</v>
          </cell>
          <cell r="M2763">
            <v>362</v>
          </cell>
          <cell r="N2763">
            <v>99</v>
          </cell>
          <cell r="O2763">
            <v>154</v>
          </cell>
          <cell r="P2763">
            <v>1144.31</v>
          </cell>
          <cell r="Q2763">
            <v>454.9</v>
          </cell>
          <cell r="S2763">
            <v>1190</v>
          </cell>
          <cell r="T2763">
            <v>516</v>
          </cell>
        </row>
        <row r="2764">
          <cell r="A2764" t="str">
            <v>tous</v>
          </cell>
          <cell r="B2764" t="str">
            <v>tous</v>
          </cell>
          <cell r="C2764" t="str">
            <v>08-Pri-HPP</v>
          </cell>
          <cell r="D2764" t="str">
            <v>11_techn</v>
          </cell>
          <cell r="E2764" t="str">
            <v>tous</v>
          </cell>
          <cell r="F2764" t="str">
            <v>2002</v>
          </cell>
          <cell r="G2764">
            <v>23</v>
          </cell>
          <cell r="H2764">
            <v>1440</v>
          </cell>
          <cell r="I2764">
            <v>282</v>
          </cell>
          <cell r="J2764">
            <v>1722</v>
          </cell>
          <cell r="K2764">
            <v>1593.82</v>
          </cell>
          <cell r="L2764">
            <v>1094</v>
          </cell>
          <cell r="M2764">
            <v>346</v>
          </cell>
          <cell r="N2764">
            <v>101</v>
          </cell>
          <cell r="O2764">
            <v>181</v>
          </cell>
          <cell r="P2764">
            <v>1144.58</v>
          </cell>
          <cell r="Q2764">
            <v>449.24</v>
          </cell>
          <cell r="S2764">
            <v>1195</v>
          </cell>
          <cell r="T2764">
            <v>527</v>
          </cell>
        </row>
        <row r="2765">
          <cell r="A2765" t="str">
            <v>tous</v>
          </cell>
          <cell r="B2765" t="str">
            <v>tous</v>
          </cell>
          <cell r="C2765" t="str">
            <v>08-Pri-HPP</v>
          </cell>
          <cell r="D2765" t="str">
            <v>11_techn</v>
          </cell>
          <cell r="E2765" t="str">
            <v>tous</v>
          </cell>
          <cell r="F2765" t="str">
            <v>2003</v>
          </cell>
          <cell r="G2765">
            <v>25</v>
          </cell>
          <cell r="H2765">
            <v>1399</v>
          </cell>
          <cell r="I2765">
            <v>297</v>
          </cell>
          <cell r="J2765">
            <v>1696</v>
          </cell>
          <cell r="K2765">
            <v>1557.27</v>
          </cell>
          <cell r="L2765">
            <v>1065</v>
          </cell>
          <cell r="M2765">
            <v>334</v>
          </cell>
          <cell r="N2765">
            <v>114</v>
          </cell>
          <cell r="O2765">
            <v>183</v>
          </cell>
          <cell r="P2765">
            <v>1119.99</v>
          </cell>
          <cell r="Q2765">
            <v>437.28</v>
          </cell>
          <cell r="S2765">
            <v>1179</v>
          </cell>
          <cell r="T2765">
            <v>517</v>
          </cell>
        </row>
        <row r="2766">
          <cell r="A2766" t="str">
            <v>tous</v>
          </cell>
          <cell r="B2766" t="str">
            <v>tous</v>
          </cell>
          <cell r="C2766" t="str">
            <v>08-Pri-HPP</v>
          </cell>
          <cell r="D2766" t="str">
            <v>12_total</v>
          </cell>
          <cell r="E2766" t="str">
            <v>tous</v>
          </cell>
          <cell r="F2766" t="str">
            <v>1997</v>
          </cell>
          <cell r="G2766">
            <v>26</v>
          </cell>
          <cell r="H2766">
            <v>11508</v>
          </cell>
          <cell r="I2766">
            <v>3230</v>
          </cell>
          <cell r="J2766">
            <v>14738</v>
          </cell>
          <cell r="K2766">
            <v>13422.43</v>
          </cell>
        </row>
        <row r="2767">
          <cell r="A2767" t="str">
            <v>tous</v>
          </cell>
          <cell r="B2767" t="str">
            <v>tous</v>
          </cell>
          <cell r="C2767" t="str">
            <v>08-Pri-HPP</v>
          </cell>
          <cell r="D2767" t="str">
            <v>12_total</v>
          </cell>
          <cell r="E2767" t="str">
            <v>tous</v>
          </cell>
          <cell r="F2767" t="str">
            <v>1998</v>
          </cell>
          <cell r="G2767">
            <v>26</v>
          </cell>
          <cell r="H2767">
            <v>11386</v>
          </cell>
          <cell r="I2767">
            <v>3307</v>
          </cell>
          <cell r="J2767">
            <v>14693</v>
          </cell>
          <cell r="K2767">
            <v>13373.65</v>
          </cell>
        </row>
        <row r="2768">
          <cell r="A2768" t="str">
            <v>tous</v>
          </cell>
          <cell r="B2768" t="str">
            <v>tous</v>
          </cell>
          <cell r="C2768" t="str">
            <v>08-Pri-HPP</v>
          </cell>
          <cell r="D2768" t="str">
            <v>12_total</v>
          </cell>
          <cell r="E2768" t="str">
            <v>tous</v>
          </cell>
          <cell r="F2768" t="str">
            <v>1999</v>
          </cell>
          <cell r="G2768">
            <v>26</v>
          </cell>
          <cell r="H2768">
            <v>11346</v>
          </cell>
          <cell r="I2768">
            <v>3115</v>
          </cell>
          <cell r="J2768">
            <v>14461</v>
          </cell>
          <cell r="K2768">
            <v>13257.04</v>
          </cell>
        </row>
        <row r="2769">
          <cell r="A2769" t="str">
            <v>tous</v>
          </cell>
          <cell r="B2769" t="str">
            <v>tous</v>
          </cell>
          <cell r="C2769" t="str">
            <v>08-Pri-HPP</v>
          </cell>
          <cell r="D2769" t="str">
            <v>12_total</v>
          </cell>
          <cell r="E2769" t="str">
            <v>tous</v>
          </cell>
          <cell r="F2769" t="str">
            <v>2000</v>
          </cell>
          <cell r="G2769">
            <v>25</v>
          </cell>
          <cell r="H2769">
            <v>11745</v>
          </cell>
          <cell r="I2769">
            <v>2994</v>
          </cell>
          <cell r="J2769">
            <v>14739</v>
          </cell>
          <cell r="K2769">
            <v>13579.46</v>
          </cell>
          <cell r="L2769">
            <v>4245</v>
          </cell>
          <cell r="M2769">
            <v>7500</v>
          </cell>
          <cell r="N2769">
            <v>461</v>
          </cell>
          <cell r="O2769">
            <v>2533</v>
          </cell>
          <cell r="P2769">
            <v>4466.96</v>
          </cell>
          <cell r="Q2769">
            <v>9113.67</v>
          </cell>
          <cell r="S2769">
            <v>4706</v>
          </cell>
          <cell r="T2769">
            <v>10033</v>
          </cell>
        </row>
        <row r="2770">
          <cell r="A2770" t="str">
            <v>tous</v>
          </cell>
          <cell r="B2770" t="str">
            <v>tous</v>
          </cell>
          <cell r="C2770" t="str">
            <v>08-Pri-HPP</v>
          </cell>
          <cell r="D2770" t="str">
            <v>12_total</v>
          </cell>
          <cell r="E2770" t="str">
            <v>tous</v>
          </cell>
          <cell r="F2770" t="str">
            <v>2001</v>
          </cell>
          <cell r="G2770">
            <v>23</v>
          </cell>
          <cell r="H2770">
            <v>11111</v>
          </cell>
          <cell r="I2770">
            <v>3132</v>
          </cell>
          <cell r="J2770">
            <v>14243</v>
          </cell>
          <cell r="K2770">
            <v>13050.88</v>
          </cell>
          <cell r="L2770">
            <v>4012</v>
          </cell>
          <cell r="M2770">
            <v>7099</v>
          </cell>
          <cell r="N2770">
            <v>553</v>
          </cell>
          <cell r="O2770">
            <v>2579</v>
          </cell>
          <cell r="P2770">
            <v>4317.99</v>
          </cell>
          <cell r="Q2770">
            <v>8732.89</v>
          </cell>
          <cell r="S2770">
            <v>4565</v>
          </cell>
          <cell r="T2770">
            <v>9678</v>
          </cell>
        </row>
        <row r="2771">
          <cell r="A2771" t="str">
            <v>tous</v>
          </cell>
          <cell r="B2771" t="str">
            <v>tous</v>
          </cell>
          <cell r="C2771" t="str">
            <v>08-Pri-HPP</v>
          </cell>
          <cell r="D2771" t="str">
            <v>12_total</v>
          </cell>
          <cell r="E2771" t="str">
            <v>tous</v>
          </cell>
          <cell r="F2771" t="str">
            <v>2002</v>
          </cell>
          <cell r="G2771">
            <v>23</v>
          </cell>
          <cell r="H2771">
            <v>11286</v>
          </cell>
          <cell r="I2771">
            <v>3320</v>
          </cell>
          <cell r="J2771">
            <v>14606</v>
          </cell>
          <cell r="K2771">
            <v>13232.41</v>
          </cell>
          <cell r="L2771">
            <v>3998</v>
          </cell>
          <cell r="M2771">
            <v>7288</v>
          </cell>
          <cell r="N2771">
            <v>576</v>
          </cell>
          <cell r="O2771">
            <v>2744</v>
          </cell>
          <cell r="P2771">
            <v>4306.2</v>
          </cell>
          <cell r="Q2771">
            <v>8950.9699999999993</v>
          </cell>
          <cell r="S2771">
            <v>4574</v>
          </cell>
          <cell r="T2771">
            <v>10032</v>
          </cell>
        </row>
        <row r="2772">
          <cell r="A2772" t="str">
            <v>tous</v>
          </cell>
          <cell r="B2772" t="str">
            <v>tous</v>
          </cell>
          <cell r="C2772" t="str">
            <v>08-Pri-HPP</v>
          </cell>
          <cell r="D2772" t="str">
            <v>12_total</v>
          </cell>
          <cell r="E2772" t="str">
            <v>tous</v>
          </cell>
          <cell r="F2772" t="str">
            <v>2003</v>
          </cell>
          <cell r="G2772">
            <v>25</v>
          </cell>
          <cell r="H2772">
            <v>11057</v>
          </cell>
          <cell r="I2772">
            <v>3620</v>
          </cell>
          <cell r="J2772">
            <v>14677</v>
          </cell>
          <cell r="K2772">
            <v>13139.37</v>
          </cell>
          <cell r="L2772">
            <v>3879</v>
          </cell>
          <cell r="M2772">
            <v>7178</v>
          </cell>
          <cell r="N2772">
            <v>652</v>
          </cell>
          <cell r="O2772">
            <v>2968</v>
          </cell>
          <cell r="P2772">
            <v>4201.88</v>
          </cell>
          <cell r="Q2772">
            <v>8927.7900000000009</v>
          </cell>
          <cell r="S2772">
            <v>4531</v>
          </cell>
          <cell r="T2772">
            <v>10146</v>
          </cell>
        </row>
        <row r="2773">
          <cell r="A2773" t="str">
            <v>tous</v>
          </cell>
          <cell r="B2773" t="str">
            <v>tous</v>
          </cell>
          <cell r="C2773" t="str">
            <v>09-Pri-PSY</v>
          </cell>
          <cell r="D2773" t="str">
            <v>01_adm</v>
          </cell>
          <cell r="E2773" t="str">
            <v>tous</v>
          </cell>
          <cell r="F2773" t="str">
            <v>1997</v>
          </cell>
          <cell r="G2773">
            <v>345</v>
          </cell>
          <cell r="H2773">
            <v>1540</v>
          </cell>
          <cell r="I2773">
            <v>741</v>
          </cell>
          <cell r="J2773">
            <v>2281</v>
          </cell>
          <cell r="K2773">
            <v>1914.48</v>
          </cell>
        </row>
        <row r="2774">
          <cell r="A2774" t="str">
            <v>tous</v>
          </cell>
          <cell r="B2774" t="str">
            <v>tous</v>
          </cell>
          <cell r="C2774" t="str">
            <v>09-Pri-PSY</v>
          </cell>
          <cell r="D2774" t="str">
            <v>01_adm</v>
          </cell>
          <cell r="E2774" t="str">
            <v>tous</v>
          </cell>
          <cell r="F2774" t="str">
            <v>1998</v>
          </cell>
          <cell r="G2774">
            <v>340</v>
          </cell>
          <cell r="H2774">
            <v>1531</v>
          </cell>
          <cell r="I2774">
            <v>791</v>
          </cell>
          <cell r="J2774">
            <v>2322</v>
          </cell>
          <cell r="K2774">
            <v>1932.67</v>
          </cell>
        </row>
        <row r="2775">
          <cell r="A2775" t="str">
            <v>tous</v>
          </cell>
          <cell r="B2775" t="str">
            <v>tous</v>
          </cell>
          <cell r="C2775" t="str">
            <v>09-Pri-PSY</v>
          </cell>
          <cell r="D2775" t="str">
            <v>01_adm</v>
          </cell>
          <cell r="E2775" t="str">
            <v>tous</v>
          </cell>
          <cell r="F2775" t="str">
            <v>1999</v>
          </cell>
          <cell r="G2775">
            <v>334</v>
          </cell>
          <cell r="H2775">
            <v>1519</v>
          </cell>
          <cell r="I2775">
            <v>826</v>
          </cell>
          <cell r="J2775">
            <v>2345</v>
          </cell>
          <cell r="K2775">
            <v>1940.74</v>
          </cell>
        </row>
        <row r="2776">
          <cell r="A2776" t="str">
            <v>tous</v>
          </cell>
          <cell r="B2776" t="str">
            <v>tous</v>
          </cell>
          <cell r="C2776" t="str">
            <v>09-Pri-PSY</v>
          </cell>
          <cell r="D2776" t="str">
            <v>01_adm</v>
          </cell>
          <cell r="E2776" t="str">
            <v>tous</v>
          </cell>
          <cell r="F2776" t="str">
            <v>2000</v>
          </cell>
          <cell r="G2776">
            <v>326</v>
          </cell>
          <cell r="H2776">
            <v>1495</v>
          </cell>
          <cell r="I2776">
            <v>788</v>
          </cell>
          <cell r="J2776">
            <v>2283</v>
          </cell>
          <cell r="K2776">
            <v>1892.36</v>
          </cell>
          <cell r="L2776">
            <v>325</v>
          </cell>
          <cell r="M2776">
            <v>1170</v>
          </cell>
          <cell r="N2776">
            <v>134</v>
          </cell>
          <cell r="O2776">
            <v>654</v>
          </cell>
          <cell r="P2776">
            <v>384.95</v>
          </cell>
          <cell r="Q2776">
            <v>1484.56</v>
          </cell>
          <cell r="S2776">
            <v>459</v>
          </cell>
          <cell r="T2776">
            <v>1824</v>
          </cell>
        </row>
        <row r="2777">
          <cell r="A2777" t="str">
            <v>tous</v>
          </cell>
          <cell r="B2777" t="str">
            <v>tous</v>
          </cell>
          <cell r="C2777" t="str">
            <v>09-Pri-PSY</v>
          </cell>
          <cell r="D2777" t="str">
            <v>01_adm</v>
          </cell>
          <cell r="E2777" t="str">
            <v>tous</v>
          </cell>
          <cell r="F2777" t="str">
            <v>2001</v>
          </cell>
          <cell r="G2777">
            <v>312</v>
          </cell>
          <cell r="H2777">
            <v>1644</v>
          </cell>
          <cell r="I2777">
            <v>760</v>
          </cell>
          <cell r="J2777">
            <v>2404</v>
          </cell>
          <cell r="K2777">
            <v>2049.0700000000002</v>
          </cell>
          <cell r="L2777">
            <v>323</v>
          </cell>
          <cell r="M2777">
            <v>1321</v>
          </cell>
          <cell r="N2777">
            <v>129</v>
          </cell>
          <cell r="O2777">
            <v>631</v>
          </cell>
          <cell r="P2777">
            <v>383.42</v>
          </cell>
          <cell r="Q2777">
            <v>1665.65</v>
          </cell>
          <cell r="S2777">
            <v>452</v>
          </cell>
          <cell r="T2777">
            <v>1952</v>
          </cell>
        </row>
        <row r="2778">
          <cell r="A2778" t="str">
            <v>tous</v>
          </cell>
          <cell r="B2778" t="str">
            <v>tous</v>
          </cell>
          <cell r="C2778" t="str">
            <v>09-Pri-PSY</v>
          </cell>
          <cell r="D2778" t="str">
            <v>01_adm</v>
          </cell>
          <cell r="E2778" t="str">
            <v>tous</v>
          </cell>
          <cell r="F2778" t="str">
            <v>2002</v>
          </cell>
          <cell r="G2778">
            <v>297</v>
          </cell>
          <cell r="H2778">
            <v>1650</v>
          </cell>
          <cell r="I2778">
            <v>785</v>
          </cell>
          <cell r="J2778">
            <v>2435</v>
          </cell>
          <cell r="K2778">
            <v>2075.64</v>
          </cell>
          <cell r="L2778">
            <v>313</v>
          </cell>
          <cell r="M2778">
            <v>1337</v>
          </cell>
          <cell r="N2778">
            <v>127</v>
          </cell>
          <cell r="O2778">
            <v>658</v>
          </cell>
          <cell r="P2778">
            <v>370.93</v>
          </cell>
          <cell r="Q2778">
            <v>1704.71</v>
          </cell>
          <cell r="S2778">
            <v>440</v>
          </cell>
          <cell r="T2778">
            <v>1995</v>
          </cell>
        </row>
        <row r="2779">
          <cell r="A2779" t="str">
            <v>tous</v>
          </cell>
          <cell r="B2779" t="str">
            <v>tous</v>
          </cell>
          <cell r="C2779" t="str">
            <v>09-Pri-PSY</v>
          </cell>
          <cell r="D2779" t="str">
            <v>01_adm</v>
          </cell>
          <cell r="E2779" t="str">
            <v>tous</v>
          </cell>
          <cell r="F2779" t="str">
            <v>2003</v>
          </cell>
          <cell r="G2779">
            <v>313</v>
          </cell>
          <cell r="H2779">
            <v>1710</v>
          </cell>
          <cell r="I2779">
            <v>864</v>
          </cell>
          <cell r="J2779">
            <v>2574</v>
          </cell>
          <cell r="K2779">
            <v>2132.34</v>
          </cell>
          <cell r="L2779">
            <v>310</v>
          </cell>
          <cell r="M2779">
            <v>1400</v>
          </cell>
          <cell r="N2779">
            <v>138</v>
          </cell>
          <cell r="O2779">
            <v>726</v>
          </cell>
          <cell r="P2779">
            <v>365.93</v>
          </cell>
          <cell r="Q2779">
            <v>1766.43</v>
          </cell>
          <cell r="S2779">
            <v>448</v>
          </cell>
          <cell r="T2779">
            <v>2126</v>
          </cell>
        </row>
        <row r="2780">
          <cell r="A2780" t="str">
            <v>tous</v>
          </cell>
          <cell r="B2780" t="str">
            <v>tous</v>
          </cell>
          <cell r="C2780" t="str">
            <v>09-Pri-PSY</v>
          </cell>
          <cell r="D2780" t="str">
            <v>02_s_soins</v>
          </cell>
          <cell r="E2780" t="str">
            <v>tous</v>
          </cell>
          <cell r="F2780" t="str">
            <v>1997</v>
          </cell>
          <cell r="G2780">
            <v>345</v>
          </cell>
          <cell r="H2780">
            <v>6945</v>
          </cell>
          <cell r="I2780">
            <v>3235</v>
          </cell>
          <cell r="J2780">
            <v>10180</v>
          </cell>
          <cell r="K2780">
            <v>8690.2000000000007</v>
          </cell>
        </row>
        <row r="2781">
          <cell r="A2781" t="str">
            <v>tous</v>
          </cell>
          <cell r="B2781" t="str">
            <v>tous</v>
          </cell>
          <cell r="C2781" t="str">
            <v>09-Pri-PSY</v>
          </cell>
          <cell r="D2781" t="str">
            <v>02_s_soins</v>
          </cell>
          <cell r="E2781" t="str">
            <v>tous</v>
          </cell>
          <cell r="F2781" t="str">
            <v>1998</v>
          </cell>
          <cell r="G2781">
            <v>341</v>
          </cell>
          <cell r="H2781">
            <v>6849</v>
          </cell>
          <cell r="I2781">
            <v>3463</v>
          </cell>
          <cell r="J2781">
            <v>10312</v>
          </cell>
          <cell r="K2781">
            <v>8676.1600000000053</v>
          </cell>
        </row>
        <row r="2782">
          <cell r="A2782" t="str">
            <v>tous</v>
          </cell>
          <cell r="B2782" t="str">
            <v>tous</v>
          </cell>
          <cell r="C2782" t="str">
            <v>09-Pri-PSY</v>
          </cell>
          <cell r="D2782" t="str">
            <v>02_s_soins</v>
          </cell>
          <cell r="E2782" t="str">
            <v>tous</v>
          </cell>
          <cell r="F2782" t="str">
            <v>1999</v>
          </cell>
          <cell r="G2782">
            <v>337</v>
          </cell>
          <cell r="H2782">
            <v>6778</v>
          </cell>
          <cell r="I2782">
            <v>3581</v>
          </cell>
          <cell r="J2782">
            <v>10359</v>
          </cell>
          <cell r="K2782">
            <v>8704.89</v>
          </cell>
        </row>
        <row r="2783">
          <cell r="A2783" t="str">
            <v>tous</v>
          </cell>
          <cell r="B2783" t="str">
            <v>tous</v>
          </cell>
          <cell r="C2783" t="str">
            <v>09-Pri-PSY</v>
          </cell>
          <cell r="D2783" t="str">
            <v>02_s_soins</v>
          </cell>
          <cell r="E2783" t="str">
            <v>tous</v>
          </cell>
          <cell r="F2783" t="str">
            <v>2000</v>
          </cell>
          <cell r="G2783">
            <v>326</v>
          </cell>
          <cell r="H2783">
            <v>6925</v>
          </cell>
          <cell r="I2783">
            <v>3496</v>
          </cell>
          <cell r="J2783">
            <v>10421</v>
          </cell>
          <cell r="K2783">
            <v>8802.7300000000068</v>
          </cell>
          <cell r="L2783">
            <v>1045</v>
          </cell>
          <cell r="M2783">
            <v>5880</v>
          </cell>
          <cell r="N2783">
            <v>558</v>
          </cell>
          <cell r="O2783">
            <v>2938</v>
          </cell>
          <cell r="P2783">
            <v>1377.94</v>
          </cell>
          <cell r="Q2783">
            <v>7359.9800000000059</v>
          </cell>
          <cell r="S2783">
            <v>1603</v>
          </cell>
          <cell r="T2783">
            <v>8818</v>
          </cell>
        </row>
        <row r="2784">
          <cell r="A2784" t="str">
            <v>tous</v>
          </cell>
          <cell r="B2784" t="str">
            <v>tous</v>
          </cell>
          <cell r="C2784" t="str">
            <v>09-Pri-PSY</v>
          </cell>
          <cell r="D2784" t="str">
            <v>02_s_soins</v>
          </cell>
          <cell r="E2784" t="str">
            <v>tous</v>
          </cell>
          <cell r="F2784" t="str">
            <v>2001</v>
          </cell>
          <cell r="G2784">
            <v>314</v>
          </cell>
          <cell r="H2784">
            <v>7196</v>
          </cell>
          <cell r="I2784">
            <v>3623</v>
          </cell>
          <cell r="J2784">
            <v>10819</v>
          </cell>
          <cell r="K2784">
            <v>9140.2900000000009</v>
          </cell>
          <cell r="L2784">
            <v>1097</v>
          </cell>
          <cell r="M2784">
            <v>6099</v>
          </cell>
          <cell r="N2784">
            <v>584</v>
          </cell>
          <cell r="O2784">
            <v>3039</v>
          </cell>
          <cell r="P2784">
            <v>1377.44</v>
          </cell>
          <cell r="Q2784">
            <v>7762.85</v>
          </cell>
          <cell r="S2784">
            <v>1681</v>
          </cell>
          <cell r="T2784">
            <v>9138</v>
          </cell>
        </row>
        <row r="2785">
          <cell r="A2785" t="str">
            <v>tous</v>
          </cell>
          <cell r="B2785" t="str">
            <v>tous</v>
          </cell>
          <cell r="C2785" t="str">
            <v>09-Pri-PSY</v>
          </cell>
          <cell r="D2785" t="str">
            <v>02_s_soins</v>
          </cell>
          <cell r="E2785" t="str">
            <v>tous</v>
          </cell>
          <cell r="F2785" t="str">
            <v>2002</v>
          </cell>
          <cell r="G2785">
            <v>299</v>
          </cell>
          <cell r="H2785">
            <v>7143</v>
          </cell>
          <cell r="I2785">
            <v>3907</v>
          </cell>
          <cell r="J2785">
            <v>11050</v>
          </cell>
          <cell r="K2785">
            <v>9204.2799999999934</v>
          </cell>
          <cell r="L2785">
            <v>1109</v>
          </cell>
          <cell r="M2785">
            <v>6034</v>
          </cell>
          <cell r="N2785">
            <v>654</v>
          </cell>
          <cell r="O2785">
            <v>3253</v>
          </cell>
          <cell r="P2785">
            <v>1427.68</v>
          </cell>
          <cell r="Q2785">
            <v>7776.6</v>
          </cell>
          <cell r="S2785">
            <v>1763</v>
          </cell>
          <cell r="T2785">
            <v>9287</v>
          </cell>
        </row>
        <row r="2786">
          <cell r="A2786" t="str">
            <v>tous</v>
          </cell>
          <cell r="B2786" t="str">
            <v>tous</v>
          </cell>
          <cell r="C2786" t="str">
            <v>09-Pri-PSY</v>
          </cell>
          <cell r="D2786" t="str">
            <v>02_s_soins</v>
          </cell>
          <cell r="E2786" t="str">
            <v>tous</v>
          </cell>
          <cell r="F2786" t="str">
            <v>2003</v>
          </cell>
          <cell r="G2786">
            <v>311</v>
          </cell>
          <cell r="H2786">
            <v>7332</v>
          </cell>
          <cell r="I2786">
            <v>4142</v>
          </cell>
          <cell r="J2786">
            <v>11474</v>
          </cell>
          <cell r="K2786">
            <v>9472.6</v>
          </cell>
          <cell r="L2786">
            <v>1151</v>
          </cell>
          <cell r="M2786">
            <v>6181</v>
          </cell>
          <cell r="N2786">
            <v>696</v>
          </cell>
          <cell r="O2786">
            <v>3446</v>
          </cell>
          <cell r="P2786">
            <v>1469.25</v>
          </cell>
          <cell r="Q2786">
            <v>8003.48</v>
          </cell>
          <cell r="S2786">
            <v>1847</v>
          </cell>
          <cell r="T2786">
            <v>9627</v>
          </cell>
        </row>
        <row r="2787">
          <cell r="A2787" t="str">
            <v>tous</v>
          </cell>
          <cell r="B2787" t="str">
            <v>tous</v>
          </cell>
          <cell r="C2787" t="str">
            <v>09-Pri-PSY</v>
          </cell>
          <cell r="D2787" t="str">
            <v>03_sagfem</v>
          </cell>
          <cell r="E2787" t="str">
            <v>tous</v>
          </cell>
          <cell r="F2787" t="str">
            <v>1997</v>
          </cell>
          <cell r="G2787">
            <v>1</v>
          </cell>
          <cell r="H2787">
            <v>0</v>
          </cell>
          <cell r="I2787">
            <v>9</v>
          </cell>
          <cell r="J2787">
            <v>9</v>
          </cell>
          <cell r="K2787">
            <v>4.72</v>
          </cell>
        </row>
        <row r="2788">
          <cell r="A2788" t="str">
            <v>tous</v>
          </cell>
          <cell r="B2788" t="str">
            <v>tous</v>
          </cell>
          <cell r="C2788" t="str">
            <v>09-Pri-PSY</v>
          </cell>
          <cell r="D2788" t="str">
            <v>03_sagfem</v>
          </cell>
          <cell r="E2788" t="str">
            <v>tous</v>
          </cell>
          <cell r="F2788" t="str">
            <v>2000</v>
          </cell>
          <cell r="G2788">
            <v>1</v>
          </cell>
          <cell r="H2788">
            <v>1</v>
          </cell>
          <cell r="I2788">
            <v>0</v>
          </cell>
          <cell r="J2788">
            <v>1</v>
          </cell>
          <cell r="K2788">
            <v>1</v>
          </cell>
          <cell r="L2788">
            <v>0</v>
          </cell>
          <cell r="M2788">
            <v>1</v>
          </cell>
          <cell r="N2788">
            <v>0</v>
          </cell>
          <cell r="O2788">
            <v>0</v>
          </cell>
          <cell r="P2788">
            <v>0</v>
          </cell>
          <cell r="Q2788">
            <v>1</v>
          </cell>
          <cell r="S2788">
            <v>0</v>
          </cell>
          <cell r="T2788">
            <v>1</v>
          </cell>
        </row>
        <row r="2789">
          <cell r="A2789" t="str">
            <v>tous</v>
          </cell>
          <cell r="B2789" t="str">
            <v>tous</v>
          </cell>
          <cell r="C2789" t="str">
            <v>09-Pri-PSY</v>
          </cell>
          <cell r="D2789" t="str">
            <v>04_encad</v>
          </cell>
          <cell r="E2789" t="str">
            <v>tous</v>
          </cell>
          <cell r="F2789" t="str">
            <v>1997</v>
          </cell>
          <cell r="G2789">
            <v>151</v>
          </cell>
          <cell r="H2789">
            <v>250</v>
          </cell>
          <cell r="I2789">
            <v>34</v>
          </cell>
          <cell r="J2789">
            <v>284</v>
          </cell>
          <cell r="K2789">
            <v>272.13</v>
          </cell>
        </row>
        <row r="2790">
          <cell r="A2790" t="str">
            <v>tous</v>
          </cell>
          <cell r="B2790" t="str">
            <v>tous</v>
          </cell>
          <cell r="C2790" t="str">
            <v>09-Pri-PSY</v>
          </cell>
          <cell r="D2790" t="str">
            <v>04_encad</v>
          </cell>
          <cell r="E2790" t="str">
            <v>tous</v>
          </cell>
          <cell r="F2790" t="str">
            <v>1998</v>
          </cell>
          <cell r="G2790">
            <v>145</v>
          </cell>
          <cell r="H2790">
            <v>246</v>
          </cell>
          <cell r="I2790">
            <v>37</v>
          </cell>
          <cell r="J2790">
            <v>283</v>
          </cell>
          <cell r="K2790">
            <v>266.35000000000002</v>
          </cell>
        </row>
        <row r="2791">
          <cell r="A2791" t="str">
            <v>tous</v>
          </cell>
          <cell r="B2791" t="str">
            <v>tous</v>
          </cell>
          <cell r="C2791" t="str">
            <v>09-Pri-PSY</v>
          </cell>
          <cell r="D2791" t="str">
            <v>04_encad</v>
          </cell>
          <cell r="E2791" t="str">
            <v>tous</v>
          </cell>
          <cell r="F2791" t="str">
            <v>1999</v>
          </cell>
          <cell r="G2791">
            <v>142</v>
          </cell>
          <cell r="H2791">
            <v>231</v>
          </cell>
          <cell r="I2791">
            <v>47</v>
          </cell>
          <cell r="J2791">
            <v>278</v>
          </cell>
          <cell r="K2791">
            <v>259.29000000000002</v>
          </cell>
        </row>
        <row r="2792">
          <cell r="A2792" t="str">
            <v>tous</v>
          </cell>
          <cell r="B2792" t="str">
            <v>tous</v>
          </cell>
          <cell r="C2792" t="str">
            <v>09-Pri-PSY</v>
          </cell>
          <cell r="D2792" t="str">
            <v>04_encad</v>
          </cell>
          <cell r="E2792" t="str">
            <v>tous</v>
          </cell>
          <cell r="F2792" t="str">
            <v>2000</v>
          </cell>
          <cell r="G2792">
            <v>144</v>
          </cell>
          <cell r="H2792">
            <v>237</v>
          </cell>
          <cell r="I2792">
            <v>32</v>
          </cell>
          <cell r="J2792">
            <v>269</v>
          </cell>
          <cell r="K2792">
            <v>257.39999999999998</v>
          </cell>
          <cell r="L2792">
            <v>58</v>
          </cell>
          <cell r="M2792">
            <v>179</v>
          </cell>
          <cell r="N2792">
            <v>5</v>
          </cell>
          <cell r="O2792">
            <v>27</v>
          </cell>
          <cell r="P2792">
            <v>61</v>
          </cell>
          <cell r="Q2792">
            <v>193.33</v>
          </cell>
          <cell r="S2792">
            <v>63</v>
          </cell>
          <cell r="T2792">
            <v>206</v>
          </cell>
        </row>
        <row r="2793">
          <cell r="A2793" t="str">
            <v>tous</v>
          </cell>
          <cell r="B2793" t="str">
            <v>tous</v>
          </cell>
          <cell r="C2793" t="str">
            <v>09-Pri-PSY</v>
          </cell>
          <cell r="D2793" t="str">
            <v>04_encad</v>
          </cell>
          <cell r="E2793" t="str">
            <v>tous</v>
          </cell>
          <cell r="F2793" t="str">
            <v>2001</v>
          </cell>
          <cell r="G2793">
            <v>167</v>
          </cell>
          <cell r="H2793">
            <v>303</v>
          </cell>
          <cell r="I2793">
            <v>39</v>
          </cell>
          <cell r="J2793">
            <v>342</v>
          </cell>
          <cell r="K2793">
            <v>327.07</v>
          </cell>
          <cell r="L2793">
            <v>79</v>
          </cell>
          <cell r="M2793">
            <v>224</v>
          </cell>
          <cell r="N2793">
            <v>7</v>
          </cell>
          <cell r="O2793">
            <v>32</v>
          </cell>
          <cell r="P2793">
            <v>82.76</v>
          </cell>
          <cell r="Q2793">
            <v>244.31</v>
          </cell>
          <cell r="S2793">
            <v>86</v>
          </cell>
          <cell r="T2793">
            <v>256</v>
          </cell>
        </row>
        <row r="2794">
          <cell r="A2794" t="str">
            <v>tous</v>
          </cell>
          <cell r="B2794" t="str">
            <v>tous</v>
          </cell>
          <cell r="C2794" t="str">
            <v>09-Pri-PSY</v>
          </cell>
          <cell r="D2794" t="str">
            <v>04_encad</v>
          </cell>
          <cell r="E2794" t="str">
            <v>tous</v>
          </cell>
          <cell r="F2794" t="str">
            <v>2002</v>
          </cell>
          <cell r="G2794">
            <v>160</v>
          </cell>
          <cell r="H2794">
            <v>296</v>
          </cell>
          <cell r="I2794">
            <v>40</v>
          </cell>
          <cell r="J2794">
            <v>336</v>
          </cell>
          <cell r="K2794">
            <v>321.37</v>
          </cell>
          <cell r="L2794">
            <v>74</v>
          </cell>
          <cell r="M2794">
            <v>222</v>
          </cell>
          <cell r="N2794">
            <v>9</v>
          </cell>
          <cell r="O2794">
            <v>31</v>
          </cell>
          <cell r="P2794">
            <v>79.260000000000005</v>
          </cell>
          <cell r="Q2794">
            <v>242.11</v>
          </cell>
          <cell r="S2794">
            <v>83</v>
          </cell>
          <cell r="T2794">
            <v>253</v>
          </cell>
        </row>
        <row r="2795">
          <cell r="A2795" t="str">
            <v>tous</v>
          </cell>
          <cell r="B2795" t="str">
            <v>tous</v>
          </cell>
          <cell r="C2795" t="str">
            <v>09-Pri-PSY</v>
          </cell>
          <cell r="D2795" t="str">
            <v>04_encad</v>
          </cell>
          <cell r="E2795" t="str">
            <v>tous</v>
          </cell>
          <cell r="F2795" t="str">
            <v>2003</v>
          </cell>
          <cell r="G2795">
            <v>162</v>
          </cell>
          <cell r="H2795">
            <v>290</v>
          </cell>
          <cell r="I2795">
            <v>43</v>
          </cell>
          <cell r="J2795">
            <v>333</v>
          </cell>
          <cell r="K2795">
            <v>316.32</v>
          </cell>
          <cell r="L2795">
            <v>72</v>
          </cell>
          <cell r="M2795">
            <v>218</v>
          </cell>
          <cell r="N2795">
            <v>9</v>
          </cell>
          <cell r="O2795">
            <v>34</v>
          </cell>
          <cell r="P2795">
            <v>76.53</v>
          </cell>
          <cell r="Q2795">
            <v>239.79</v>
          </cell>
          <cell r="S2795">
            <v>81</v>
          </cell>
          <cell r="T2795">
            <v>252</v>
          </cell>
        </row>
        <row r="2796">
          <cell r="A2796" t="str">
            <v>tous</v>
          </cell>
          <cell r="B2796" t="str">
            <v>tous</v>
          </cell>
          <cell r="C2796" t="str">
            <v>09-Pri-PSY</v>
          </cell>
          <cell r="D2796" t="str">
            <v>05_infirm</v>
          </cell>
          <cell r="E2796" t="str">
            <v>tous</v>
          </cell>
          <cell r="F2796" t="str">
            <v>1997</v>
          </cell>
          <cell r="G2796">
            <v>322</v>
          </cell>
          <cell r="H2796">
            <v>2639</v>
          </cell>
          <cell r="I2796">
            <v>1123</v>
          </cell>
          <cell r="J2796">
            <v>3762</v>
          </cell>
          <cell r="K2796">
            <v>3268.1</v>
          </cell>
        </row>
        <row r="2797">
          <cell r="A2797" t="str">
            <v>tous</v>
          </cell>
          <cell r="B2797" t="str">
            <v>tous</v>
          </cell>
          <cell r="C2797" t="str">
            <v>09-Pri-PSY</v>
          </cell>
          <cell r="D2797" t="str">
            <v>05_infirm</v>
          </cell>
          <cell r="E2797" t="str">
            <v>tous</v>
          </cell>
          <cell r="F2797" t="str">
            <v>1998</v>
          </cell>
          <cell r="G2797">
            <v>319</v>
          </cell>
          <cell r="H2797">
            <v>2679</v>
          </cell>
          <cell r="I2797">
            <v>1241</v>
          </cell>
          <cell r="J2797">
            <v>3920</v>
          </cell>
          <cell r="K2797">
            <v>3365.7</v>
          </cell>
        </row>
        <row r="2798">
          <cell r="A2798" t="str">
            <v>tous</v>
          </cell>
          <cell r="B2798" t="str">
            <v>tous</v>
          </cell>
          <cell r="C2798" t="str">
            <v>09-Pri-PSY</v>
          </cell>
          <cell r="D2798" t="str">
            <v>05_infirm</v>
          </cell>
          <cell r="E2798" t="str">
            <v>tous</v>
          </cell>
          <cell r="F2798" t="str">
            <v>1999</v>
          </cell>
          <cell r="G2798">
            <v>312</v>
          </cell>
          <cell r="H2798">
            <v>2731</v>
          </cell>
          <cell r="I2798">
            <v>1240</v>
          </cell>
          <cell r="J2798">
            <v>3971</v>
          </cell>
          <cell r="K2798">
            <v>3428.15</v>
          </cell>
        </row>
        <row r="2799">
          <cell r="A2799" t="str">
            <v>tous</v>
          </cell>
          <cell r="B2799" t="str">
            <v>tous</v>
          </cell>
          <cell r="C2799" t="str">
            <v>09-Pri-PSY</v>
          </cell>
          <cell r="D2799" t="str">
            <v>05_infirm</v>
          </cell>
          <cell r="E2799" t="str">
            <v>tous</v>
          </cell>
          <cell r="F2799" t="str">
            <v>2000</v>
          </cell>
          <cell r="G2799">
            <v>304</v>
          </cell>
          <cell r="H2799">
            <v>2768</v>
          </cell>
          <cell r="I2799">
            <v>1258</v>
          </cell>
          <cell r="J2799">
            <v>4026</v>
          </cell>
          <cell r="K2799">
            <v>3473.99</v>
          </cell>
          <cell r="L2799">
            <v>552</v>
          </cell>
          <cell r="M2799">
            <v>2216</v>
          </cell>
          <cell r="N2799">
            <v>208</v>
          </cell>
          <cell r="O2799">
            <v>1050</v>
          </cell>
          <cell r="P2799">
            <v>707.04</v>
          </cell>
          <cell r="Q2799">
            <v>2743.67</v>
          </cell>
          <cell r="S2799">
            <v>760</v>
          </cell>
          <cell r="T2799">
            <v>3266</v>
          </cell>
        </row>
        <row r="2800">
          <cell r="A2800" t="str">
            <v>tous</v>
          </cell>
          <cell r="B2800" t="str">
            <v>tous</v>
          </cell>
          <cell r="C2800" t="str">
            <v>09-Pri-PSY</v>
          </cell>
          <cell r="D2800" t="str">
            <v>05_infirm</v>
          </cell>
          <cell r="E2800" t="str">
            <v>tous</v>
          </cell>
          <cell r="F2800" t="str">
            <v>2001</v>
          </cell>
          <cell r="G2800">
            <v>296</v>
          </cell>
          <cell r="H2800">
            <v>3013</v>
          </cell>
          <cell r="I2800">
            <v>1429</v>
          </cell>
          <cell r="J2800">
            <v>4442</v>
          </cell>
          <cell r="K2800">
            <v>3794.71</v>
          </cell>
          <cell r="L2800">
            <v>593</v>
          </cell>
          <cell r="M2800">
            <v>2420</v>
          </cell>
          <cell r="N2800">
            <v>256</v>
          </cell>
          <cell r="O2800">
            <v>1173</v>
          </cell>
          <cell r="P2800">
            <v>725.67</v>
          </cell>
          <cell r="Q2800">
            <v>3069.04</v>
          </cell>
          <cell r="S2800">
            <v>849</v>
          </cell>
          <cell r="T2800">
            <v>3593</v>
          </cell>
        </row>
        <row r="2801">
          <cell r="A2801" t="str">
            <v>tous</v>
          </cell>
          <cell r="B2801" t="str">
            <v>tous</v>
          </cell>
          <cell r="C2801" t="str">
            <v>09-Pri-PSY</v>
          </cell>
          <cell r="D2801" t="str">
            <v>05_infirm</v>
          </cell>
          <cell r="E2801" t="str">
            <v>tous</v>
          </cell>
          <cell r="F2801" t="str">
            <v>2002</v>
          </cell>
          <cell r="G2801">
            <v>283</v>
          </cell>
          <cell r="H2801">
            <v>3021</v>
          </cell>
          <cell r="I2801">
            <v>1537</v>
          </cell>
          <cell r="J2801">
            <v>4558</v>
          </cell>
          <cell r="K2801">
            <v>3853.01</v>
          </cell>
          <cell r="L2801">
            <v>605</v>
          </cell>
          <cell r="M2801">
            <v>2416</v>
          </cell>
          <cell r="N2801">
            <v>296</v>
          </cell>
          <cell r="O2801">
            <v>1241</v>
          </cell>
          <cell r="P2801">
            <v>754.67</v>
          </cell>
          <cell r="Q2801">
            <v>3098.34</v>
          </cell>
          <cell r="S2801">
            <v>901</v>
          </cell>
          <cell r="T2801">
            <v>3657</v>
          </cell>
        </row>
        <row r="2802">
          <cell r="A2802" t="str">
            <v>tous</v>
          </cell>
          <cell r="B2802" t="str">
            <v>tous</v>
          </cell>
          <cell r="C2802" t="str">
            <v>09-Pri-PSY</v>
          </cell>
          <cell r="D2802" t="str">
            <v>05_infirm</v>
          </cell>
          <cell r="E2802" t="str">
            <v>tous</v>
          </cell>
          <cell r="F2802" t="str">
            <v>2003</v>
          </cell>
          <cell r="G2802">
            <v>285</v>
          </cell>
          <cell r="H2802">
            <v>3120</v>
          </cell>
          <cell r="I2802">
            <v>1632</v>
          </cell>
          <cell r="J2802">
            <v>4752</v>
          </cell>
          <cell r="K2802">
            <v>4009.08</v>
          </cell>
          <cell r="L2802">
            <v>633</v>
          </cell>
          <cell r="M2802">
            <v>2487</v>
          </cell>
          <cell r="N2802">
            <v>308</v>
          </cell>
          <cell r="O2802">
            <v>1324</v>
          </cell>
          <cell r="P2802">
            <v>785</v>
          </cell>
          <cell r="Q2802">
            <v>3224.01</v>
          </cell>
          <cell r="S2802">
            <v>941</v>
          </cell>
          <cell r="T2802">
            <v>3811</v>
          </cell>
        </row>
        <row r="2803">
          <cell r="A2803" t="str">
            <v>tous</v>
          </cell>
          <cell r="B2803" t="str">
            <v>tous</v>
          </cell>
          <cell r="C2803" t="str">
            <v>09-Pri-PSY</v>
          </cell>
          <cell r="D2803" t="str">
            <v>06_aides</v>
          </cell>
          <cell r="E2803" t="str">
            <v>tous</v>
          </cell>
          <cell r="F2803" t="str">
            <v>1997</v>
          </cell>
          <cell r="G2803">
            <v>223</v>
          </cell>
          <cell r="H2803">
            <v>2480</v>
          </cell>
          <cell r="I2803">
            <v>588</v>
          </cell>
          <cell r="J2803">
            <v>3068</v>
          </cell>
          <cell r="K2803">
            <v>2837.16</v>
          </cell>
        </row>
        <row r="2804">
          <cell r="A2804" t="str">
            <v>tous</v>
          </cell>
          <cell r="B2804" t="str">
            <v>tous</v>
          </cell>
          <cell r="C2804" t="str">
            <v>09-Pri-PSY</v>
          </cell>
          <cell r="D2804" t="str">
            <v>06_aides</v>
          </cell>
          <cell r="E2804" t="str">
            <v>tous</v>
          </cell>
          <cell r="F2804" t="str">
            <v>1998</v>
          </cell>
          <cell r="G2804">
            <v>224</v>
          </cell>
          <cell r="H2804">
            <v>2374</v>
          </cell>
          <cell r="I2804">
            <v>676</v>
          </cell>
          <cell r="J2804">
            <v>3050</v>
          </cell>
          <cell r="K2804">
            <v>2770.03</v>
          </cell>
        </row>
        <row r="2805">
          <cell r="A2805" t="str">
            <v>tous</v>
          </cell>
          <cell r="B2805" t="str">
            <v>tous</v>
          </cell>
          <cell r="C2805" t="str">
            <v>09-Pri-PSY</v>
          </cell>
          <cell r="D2805" t="str">
            <v>06_aides</v>
          </cell>
          <cell r="E2805" t="str">
            <v>tous</v>
          </cell>
          <cell r="F2805" t="str">
            <v>1999</v>
          </cell>
          <cell r="G2805">
            <v>219</v>
          </cell>
          <cell r="H2805">
            <v>2273</v>
          </cell>
          <cell r="I2805">
            <v>737</v>
          </cell>
          <cell r="J2805">
            <v>3010</v>
          </cell>
          <cell r="K2805">
            <v>2719.71</v>
          </cell>
        </row>
        <row r="2806">
          <cell r="A2806" t="str">
            <v>tous</v>
          </cell>
          <cell r="B2806" t="str">
            <v>tous</v>
          </cell>
          <cell r="C2806" t="str">
            <v>09-Pri-PSY</v>
          </cell>
          <cell r="D2806" t="str">
            <v>06_aides</v>
          </cell>
          <cell r="E2806" t="str">
            <v>tous</v>
          </cell>
          <cell r="F2806" t="str">
            <v>2000</v>
          </cell>
          <cell r="G2806">
            <v>216</v>
          </cell>
          <cell r="H2806">
            <v>2166</v>
          </cell>
          <cell r="I2806">
            <v>636</v>
          </cell>
          <cell r="J2806">
            <v>2802</v>
          </cell>
          <cell r="K2806">
            <v>2539.14</v>
          </cell>
          <cell r="L2806">
            <v>242</v>
          </cell>
          <cell r="M2806">
            <v>1924</v>
          </cell>
          <cell r="N2806">
            <v>66</v>
          </cell>
          <cell r="O2806">
            <v>570</v>
          </cell>
          <cell r="P2806">
            <v>288.31</v>
          </cell>
          <cell r="Q2806">
            <v>2231.08</v>
          </cell>
          <cell r="S2806">
            <v>308</v>
          </cell>
          <cell r="T2806">
            <v>2494</v>
          </cell>
        </row>
        <row r="2807">
          <cell r="A2807" t="str">
            <v>tous</v>
          </cell>
          <cell r="B2807" t="str">
            <v>tous</v>
          </cell>
          <cell r="C2807" t="str">
            <v>09-Pri-PSY</v>
          </cell>
          <cell r="D2807" t="str">
            <v>06_aides</v>
          </cell>
          <cell r="E2807" t="str">
            <v>tous</v>
          </cell>
          <cell r="F2807" t="str">
            <v>2001</v>
          </cell>
          <cell r="G2807">
            <v>215</v>
          </cell>
          <cell r="H2807">
            <v>2050</v>
          </cell>
          <cell r="I2807">
            <v>662</v>
          </cell>
          <cell r="J2807">
            <v>2712</v>
          </cell>
          <cell r="K2807">
            <v>2443.44</v>
          </cell>
          <cell r="L2807">
            <v>221</v>
          </cell>
          <cell r="M2807">
            <v>1829</v>
          </cell>
          <cell r="N2807">
            <v>69</v>
          </cell>
          <cell r="O2807">
            <v>593</v>
          </cell>
          <cell r="P2807">
            <v>254.52</v>
          </cell>
          <cell r="Q2807">
            <v>2188.92</v>
          </cell>
          <cell r="S2807">
            <v>290</v>
          </cell>
          <cell r="T2807">
            <v>2422</v>
          </cell>
        </row>
        <row r="2808">
          <cell r="A2808" t="str">
            <v>tous</v>
          </cell>
          <cell r="B2808" t="str">
            <v>tous</v>
          </cell>
          <cell r="C2808" t="str">
            <v>09-Pri-PSY</v>
          </cell>
          <cell r="D2808" t="str">
            <v>06_aides</v>
          </cell>
          <cell r="E2808" t="str">
            <v>tous</v>
          </cell>
          <cell r="F2808" t="str">
            <v>2002</v>
          </cell>
          <cell r="G2808">
            <v>210</v>
          </cell>
          <cell r="H2808">
            <v>1989</v>
          </cell>
          <cell r="I2808">
            <v>700</v>
          </cell>
          <cell r="J2808">
            <v>2689</v>
          </cell>
          <cell r="K2808">
            <v>2384.94</v>
          </cell>
          <cell r="L2808">
            <v>219</v>
          </cell>
          <cell r="M2808">
            <v>1770</v>
          </cell>
          <cell r="N2808">
            <v>78</v>
          </cell>
          <cell r="O2808">
            <v>622</v>
          </cell>
          <cell r="P2808">
            <v>261.29000000000002</v>
          </cell>
          <cell r="Q2808">
            <v>2123.65</v>
          </cell>
          <cell r="S2808">
            <v>297</v>
          </cell>
          <cell r="T2808">
            <v>2392</v>
          </cell>
        </row>
        <row r="2809">
          <cell r="A2809" t="str">
            <v>tous</v>
          </cell>
          <cell r="B2809" t="str">
            <v>tous</v>
          </cell>
          <cell r="C2809" t="str">
            <v>09-Pri-PSY</v>
          </cell>
          <cell r="D2809" t="str">
            <v>06_aides</v>
          </cell>
          <cell r="E2809" t="str">
            <v>tous</v>
          </cell>
          <cell r="F2809" t="str">
            <v>2003</v>
          </cell>
          <cell r="G2809">
            <v>215</v>
          </cell>
          <cell r="H2809">
            <v>2088</v>
          </cell>
          <cell r="I2809">
            <v>710</v>
          </cell>
          <cell r="J2809">
            <v>2798</v>
          </cell>
          <cell r="K2809">
            <v>2453.36</v>
          </cell>
          <cell r="L2809">
            <v>241</v>
          </cell>
          <cell r="M2809">
            <v>1847</v>
          </cell>
          <cell r="N2809">
            <v>77</v>
          </cell>
          <cell r="O2809">
            <v>633</v>
          </cell>
          <cell r="P2809">
            <v>271.95999999999998</v>
          </cell>
          <cell r="Q2809">
            <v>2181.64</v>
          </cell>
          <cell r="S2809">
            <v>318</v>
          </cell>
          <cell r="T2809">
            <v>2480</v>
          </cell>
        </row>
        <row r="2810">
          <cell r="A2810" t="str">
            <v>tous</v>
          </cell>
          <cell r="B2810" t="str">
            <v>tous</v>
          </cell>
          <cell r="C2810" t="str">
            <v>09-Pri-PSY</v>
          </cell>
          <cell r="D2810" t="str">
            <v>07_ash</v>
          </cell>
          <cell r="E2810" t="str">
            <v>tous</v>
          </cell>
          <cell r="F2810" t="str">
            <v>1997</v>
          </cell>
          <cell r="G2810">
            <v>153</v>
          </cell>
          <cell r="H2810">
            <v>1246</v>
          </cell>
          <cell r="I2810">
            <v>554</v>
          </cell>
          <cell r="J2810">
            <v>1800</v>
          </cell>
          <cell r="K2810">
            <v>1564.74</v>
          </cell>
        </row>
        <row r="2811">
          <cell r="A2811" t="str">
            <v>tous</v>
          </cell>
          <cell r="B2811" t="str">
            <v>tous</v>
          </cell>
          <cell r="C2811" t="str">
            <v>09-Pri-PSY</v>
          </cell>
          <cell r="D2811" t="str">
            <v>07_ash</v>
          </cell>
          <cell r="E2811" t="str">
            <v>tous</v>
          </cell>
          <cell r="F2811" t="str">
            <v>1998</v>
          </cell>
          <cell r="G2811">
            <v>160</v>
          </cell>
          <cell r="H2811">
            <v>1239</v>
          </cell>
          <cell r="I2811">
            <v>535</v>
          </cell>
          <cell r="J2811">
            <v>1774</v>
          </cell>
          <cell r="K2811">
            <v>1533.5</v>
          </cell>
        </row>
        <row r="2812">
          <cell r="A2812" t="str">
            <v>tous</v>
          </cell>
          <cell r="B2812" t="str">
            <v>tous</v>
          </cell>
          <cell r="C2812" t="str">
            <v>09-Pri-PSY</v>
          </cell>
          <cell r="D2812" t="str">
            <v>07_ash</v>
          </cell>
          <cell r="E2812" t="str">
            <v>tous</v>
          </cell>
          <cell r="F2812" t="str">
            <v>1999</v>
          </cell>
          <cell r="G2812">
            <v>157</v>
          </cell>
          <cell r="H2812">
            <v>1236</v>
          </cell>
          <cell r="I2812">
            <v>559</v>
          </cell>
          <cell r="J2812">
            <v>1795</v>
          </cell>
          <cell r="K2812">
            <v>1550.79</v>
          </cell>
        </row>
        <row r="2813">
          <cell r="A2813" t="str">
            <v>tous</v>
          </cell>
          <cell r="B2813" t="str">
            <v>tous</v>
          </cell>
          <cell r="C2813" t="str">
            <v>09-Pri-PSY</v>
          </cell>
          <cell r="D2813" t="str">
            <v>07_ash</v>
          </cell>
          <cell r="E2813" t="str">
            <v>tous</v>
          </cell>
          <cell r="F2813" t="str">
            <v>2000</v>
          </cell>
          <cell r="G2813">
            <v>172</v>
          </cell>
          <cell r="H2813">
            <v>1473</v>
          </cell>
          <cell r="I2813">
            <v>621</v>
          </cell>
          <cell r="J2813">
            <v>2094</v>
          </cell>
          <cell r="K2813">
            <v>1843.65</v>
          </cell>
          <cell r="L2813">
            <v>109</v>
          </cell>
          <cell r="M2813">
            <v>1364</v>
          </cell>
          <cell r="N2813">
            <v>58</v>
          </cell>
          <cell r="O2813">
            <v>563</v>
          </cell>
          <cell r="P2813">
            <v>140.87</v>
          </cell>
          <cell r="Q2813">
            <v>1687.56</v>
          </cell>
          <cell r="S2813">
            <v>167</v>
          </cell>
          <cell r="T2813">
            <v>1927</v>
          </cell>
        </row>
        <row r="2814">
          <cell r="A2814" t="str">
            <v>tous</v>
          </cell>
          <cell r="B2814" t="str">
            <v>tous</v>
          </cell>
          <cell r="C2814" t="str">
            <v>09-Pri-PSY</v>
          </cell>
          <cell r="D2814" t="str">
            <v>07_ash</v>
          </cell>
          <cell r="E2814" t="str">
            <v>tous</v>
          </cell>
          <cell r="F2814" t="str">
            <v>2001</v>
          </cell>
          <cell r="G2814">
            <v>172</v>
          </cell>
          <cell r="H2814">
            <v>1507</v>
          </cell>
          <cell r="I2814">
            <v>536</v>
          </cell>
          <cell r="J2814">
            <v>2043</v>
          </cell>
          <cell r="K2814">
            <v>1830.7</v>
          </cell>
          <cell r="L2814">
            <v>109</v>
          </cell>
          <cell r="M2814">
            <v>1398</v>
          </cell>
          <cell r="N2814">
            <v>41</v>
          </cell>
          <cell r="O2814">
            <v>495</v>
          </cell>
          <cell r="P2814">
            <v>135.51</v>
          </cell>
          <cell r="Q2814">
            <v>1695.19</v>
          </cell>
          <cell r="S2814">
            <v>150</v>
          </cell>
          <cell r="T2814">
            <v>1893</v>
          </cell>
        </row>
        <row r="2815">
          <cell r="A2815" t="str">
            <v>tous</v>
          </cell>
          <cell r="B2815" t="str">
            <v>tous</v>
          </cell>
          <cell r="C2815" t="str">
            <v>09-Pri-PSY</v>
          </cell>
          <cell r="D2815" t="str">
            <v>07_ash</v>
          </cell>
          <cell r="E2815" t="str">
            <v>tous</v>
          </cell>
          <cell r="F2815" t="str">
            <v>2002</v>
          </cell>
          <cell r="G2815">
            <v>165</v>
          </cell>
          <cell r="H2815">
            <v>1500</v>
          </cell>
          <cell r="I2815">
            <v>612</v>
          </cell>
          <cell r="J2815">
            <v>2112</v>
          </cell>
          <cell r="K2815">
            <v>1849.81</v>
          </cell>
          <cell r="L2815">
            <v>111</v>
          </cell>
          <cell r="M2815">
            <v>1389</v>
          </cell>
          <cell r="N2815">
            <v>51</v>
          </cell>
          <cell r="O2815">
            <v>561</v>
          </cell>
          <cell r="P2815">
            <v>137.13999999999999</v>
          </cell>
          <cell r="Q2815">
            <v>1712.67</v>
          </cell>
          <cell r="S2815">
            <v>162</v>
          </cell>
          <cell r="T2815">
            <v>1950</v>
          </cell>
        </row>
        <row r="2816">
          <cell r="A2816" t="str">
            <v>tous</v>
          </cell>
          <cell r="B2816" t="str">
            <v>tous</v>
          </cell>
          <cell r="C2816" t="str">
            <v>09-Pri-PSY</v>
          </cell>
          <cell r="D2816" t="str">
            <v>07_ash</v>
          </cell>
          <cell r="E2816" t="str">
            <v>tous</v>
          </cell>
          <cell r="F2816" t="str">
            <v>2003</v>
          </cell>
          <cell r="G2816">
            <v>175</v>
          </cell>
          <cell r="H2816">
            <v>1492</v>
          </cell>
          <cell r="I2816">
            <v>588</v>
          </cell>
          <cell r="J2816">
            <v>2080</v>
          </cell>
          <cell r="K2816">
            <v>1815.01</v>
          </cell>
          <cell r="L2816">
            <v>112</v>
          </cell>
          <cell r="M2816">
            <v>1380</v>
          </cell>
          <cell r="N2816">
            <v>46</v>
          </cell>
          <cell r="O2816">
            <v>542</v>
          </cell>
          <cell r="P2816">
            <v>132.05000000000001</v>
          </cell>
          <cell r="Q2816">
            <v>1682.92</v>
          </cell>
          <cell r="S2816">
            <v>158</v>
          </cell>
          <cell r="T2816">
            <v>1922</v>
          </cell>
        </row>
        <row r="2817">
          <cell r="A2817" t="str">
            <v>tous</v>
          </cell>
          <cell r="B2817" t="str">
            <v>tous</v>
          </cell>
          <cell r="C2817" t="str">
            <v>09-Pri-PSY</v>
          </cell>
          <cell r="D2817" t="str">
            <v>08_autres_soins</v>
          </cell>
          <cell r="E2817" t="str">
            <v>tous</v>
          </cell>
          <cell r="F2817" t="str">
            <v>1997</v>
          </cell>
          <cell r="G2817">
            <v>307</v>
          </cell>
          <cell r="H2817">
            <v>330</v>
          </cell>
          <cell r="I2817">
            <v>927</v>
          </cell>
          <cell r="J2817">
            <v>1257</v>
          </cell>
          <cell r="K2817">
            <v>743.35</v>
          </cell>
        </row>
        <row r="2818">
          <cell r="A2818" t="str">
            <v>tous</v>
          </cell>
          <cell r="B2818" t="str">
            <v>tous</v>
          </cell>
          <cell r="C2818" t="str">
            <v>09-Pri-PSY</v>
          </cell>
          <cell r="D2818" t="str">
            <v>08_autres_soins</v>
          </cell>
          <cell r="E2818" t="str">
            <v>tous</v>
          </cell>
          <cell r="F2818" t="str">
            <v>1998</v>
          </cell>
          <cell r="G2818">
            <v>307</v>
          </cell>
          <cell r="H2818">
            <v>311</v>
          </cell>
          <cell r="I2818">
            <v>974</v>
          </cell>
          <cell r="J2818">
            <v>1285</v>
          </cell>
          <cell r="K2818">
            <v>740.58</v>
          </cell>
        </row>
        <row r="2819">
          <cell r="A2819" t="str">
            <v>tous</v>
          </cell>
          <cell r="B2819" t="str">
            <v>tous</v>
          </cell>
          <cell r="C2819" t="str">
            <v>09-Pri-PSY</v>
          </cell>
          <cell r="D2819" t="str">
            <v>08_autres_soins</v>
          </cell>
          <cell r="E2819" t="str">
            <v>tous</v>
          </cell>
          <cell r="F2819" t="str">
            <v>1999</v>
          </cell>
          <cell r="G2819">
            <v>303</v>
          </cell>
          <cell r="H2819">
            <v>307</v>
          </cell>
          <cell r="I2819">
            <v>998</v>
          </cell>
          <cell r="J2819">
            <v>1305</v>
          </cell>
          <cell r="K2819">
            <v>746.95</v>
          </cell>
        </row>
        <row r="2820">
          <cell r="A2820" t="str">
            <v>tous</v>
          </cell>
          <cell r="B2820" t="str">
            <v>tous</v>
          </cell>
          <cell r="C2820" t="str">
            <v>09-Pri-PSY</v>
          </cell>
          <cell r="D2820" t="str">
            <v>08_autres_soins</v>
          </cell>
          <cell r="E2820" t="str">
            <v>tous</v>
          </cell>
          <cell r="F2820" t="str">
            <v>2000</v>
          </cell>
          <cell r="G2820">
            <v>293</v>
          </cell>
          <cell r="H2820">
            <v>280</v>
          </cell>
          <cell r="I2820">
            <v>949</v>
          </cell>
          <cell r="J2820">
            <v>1229</v>
          </cell>
          <cell r="K2820">
            <v>687.55</v>
          </cell>
          <cell r="L2820">
            <v>84</v>
          </cell>
          <cell r="M2820">
            <v>196</v>
          </cell>
          <cell r="N2820">
            <v>221</v>
          </cell>
          <cell r="O2820">
            <v>728</v>
          </cell>
          <cell r="P2820">
            <v>180.72</v>
          </cell>
          <cell r="Q2820">
            <v>503.34</v>
          </cell>
          <cell r="S2820">
            <v>305</v>
          </cell>
          <cell r="T2820">
            <v>924</v>
          </cell>
        </row>
        <row r="2821">
          <cell r="A2821" t="str">
            <v>tous</v>
          </cell>
          <cell r="B2821" t="str">
            <v>tous</v>
          </cell>
          <cell r="C2821" t="str">
            <v>09-Pri-PSY</v>
          </cell>
          <cell r="D2821" t="str">
            <v>08_autres_soins</v>
          </cell>
          <cell r="E2821" t="str">
            <v>tous</v>
          </cell>
          <cell r="F2821" t="str">
            <v>2001</v>
          </cell>
          <cell r="G2821">
            <v>280</v>
          </cell>
          <cell r="H2821">
            <v>323</v>
          </cell>
          <cell r="I2821">
            <v>957</v>
          </cell>
          <cell r="J2821">
            <v>1280</v>
          </cell>
          <cell r="K2821">
            <v>744.37</v>
          </cell>
          <cell r="L2821">
            <v>95</v>
          </cell>
          <cell r="M2821">
            <v>228</v>
          </cell>
          <cell r="N2821">
            <v>211</v>
          </cell>
          <cell r="O2821">
            <v>746</v>
          </cell>
          <cell r="P2821">
            <v>178.98</v>
          </cell>
          <cell r="Q2821">
            <v>565.39</v>
          </cell>
          <cell r="S2821">
            <v>306</v>
          </cell>
          <cell r="T2821">
            <v>974</v>
          </cell>
        </row>
        <row r="2822">
          <cell r="A2822" t="str">
            <v>tous</v>
          </cell>
          <cell r="B2822" t="str">
            <v>tous</v>
          </cell>
          <cell r="C2822" t="str">
            <v>09-Pri-PSY</v>
          </cell>
          <cell r="D2822" t="str">
            <v>08_autres_soins</v>
          </cell>
          <cell r="E2822" t="str">
            <v>tous</v>
          </cell>
          <cell r="F2822" t="str">
            <v>2002</v>
          </cell>
          <cell r="G2822">
            <v>266</v>
          </cell>
          <cell r="H2822">
            <v>337</v>
          </cell>
          <cell r="I2822">
            <v>1018</v>
          </cell>
          <cell r="J2822">
            <v>1355</v>
          </cell>
          <cell r="K2822">
            <v>795.15</v>
          </cell>
          <cell r="L2822">
            <v>100</v>
          </cell>
          <cell r="M2822">
            <v>237</v>
          </cell>
          <cell r="N2822">
            <v>220</v>
          </cell>
          <cell r="O2822">
            <v>798</v>
          </cell>
          <cell r="P2822">
            <v>195.32</v>
          </cell>
          <cell r="Q2822">
            <v>599.83000000000004</v>
          </cell>
          <cell r="S2822">
            <v>320</v>
          </cell>
          <cell r="T2822">
            <v>1035</v>
          </cell>
        </row>
        <row r="2823">
          <cell r="A2823" t="str">
            <v>tous</v>
          </cell>
          <cell r="B2823" t="str">
            <v>tous</v>
          </cell>
          <cell r="C2823" t="str">
            <v>09-Pri-PSY</v>
          </cell>
          <cell r="D2823" t="str">
            <v>08_autres_soins</v>
          </cell>
          <cell r="E2823" t="str">
            <v>tous</v>
          </cell>
          <cell r="F2823" t="str">
            <v>2003</v>
          </cell>
          <cell r="G2823">
            <v>284</v>
          </cell>
          <cell r="H2823">
            <v>342</v>
          </cell>
          <cell r="I2823">
            <v>1169</v>
          </cell>
          <cell r="J2823">
            <v>1511</v>
          </cell>
          <cell r="K2823">
            <v>878.83</v>
          </cell>
          <cell r="L2823">
            <v>93</v>
          </cell>
          <cell r="M2823">
            <v>249</v>
          </cell>
          <cell r="N2823">
            <v>256</v>
          </cell>
          <cell r="O2823">
            <v>913</v>
          </cell>
          <cell r="P2823">
            <v>203.71</v>
          </cell>
          <cell r="Q2823">
            <v>675.12</v>
          </cell>
          <cell r="S2823">
            <v>349</v>
          </cell>
          <cell r="T2823">
            <v>1162</v>
          </cell>
        </row>
        <row r="2824">
          <cell r="A2824" t="str">
            <v>tous</v>
          </cell>
          <cell r="B2824" t="str">
            <v>tous</v>
          </cell>
          <cell r="C2824" t="str">
            <v>09-Pri-PSY</v>
          </cell>
          <cell r="D2824" t="str">
            <v>09_educ_soc</v>
          </cell>
          <cell r="E2824" t="str">
            <v>tous</v>
          </cell>
          <cell r="F2824" t="str">
            <v>1997</v>
          </cell>
          <cell r="G2824">
            <v>252</v>
          </cell>
          <cell r="H2824">
            <v>1248</v>
          </cell>
          <cell r="I2824">
            <v>633</v>
          </cell>
          <cell r="J2824">
            <v>1881</v>
          </cell>
          <cell r="K2824">
            <v>1582.08</v>
          </cell>
        </row>
        <row r="2825">
          <cell r="A2825" t="str">
            <v>tous</v>
          </cell>
          <cell r="B2825" t="str">
            <v>tous</v>
          </cell>
          <cell r="C2825" t="str">
            <v>09-Pri-PSY</v>
          </cell>
          <cell r="D2825" t="str">
            <v>09_educ_soc</v>
          </cell>
          <cell r="E2825" t="str">
            <v>tous</v>
          </cell>
          <cell r="F2825" t="str">
            <v>1998</v>
          </cell>
          <cell r="G2825">
            <v>246</v>
          </cell>
          <cell r="H2825">
            <v>1180</v>
          </cell>
          <cell r="I2825">
            <v>622</v>
          </cell>
          <cell r="J2825">
            <v>1802</v>
          </cell>
          <cell r="K2825">
            <v>1517.14</v>
          </cell>
        </row>
        <row r="2826">
          <cell r="A2826" t="str">
            <v>tous</v>
          </cell>
          <cell r="B2826" t="str">
            <v>tous</v>
          </cell>
          <cell r="C2826" t="str">
            <v>09-Pri-PSY</v>
          </cell>
          <cell r="D2826" t="str">
            <v>09_educ_soc</v>
          </cell>
          <cell r="E2826" t="str">
            <v>tous</v>
          </cell>
          <cell r="F2826" t="str">
            <v>1999</v>
          </cell>
          <cell r="G2826">
            <v>251</v>
          </cell>
          <cell r="H2826">
            <v>1083</v>
          </cell>
          <cell r="I2826">
            <v>632</v>
          </cell>
          <cell r="J2826">
            <v>1715</v>
          </cell>
          <cell r="K2826">
            <v>1433.98</v>
          </cell>
        </row>
        <row r="2827">
          <cell r="A2827" t="str">
            <v>tous</v>
          </cell>
          <cell r="B2827" t="str">
            <v>tous</v>
          </cell>
          <cell r="C2827" t="str">
            <v>09-Pri-PSY</v>
          </cell>
          <cell r="D2827" t="str">
            <v>09_educ_soc</v>
          </cell>
          <cell r="E2827" t="str">
            <v>tous</v>
          </cell>
          <cell r="F2827" t="str">
            <v>2000</v>
          </cell>
          <cell r="G2827">
            <v>247</v>
          </cell>
          <cell r="H2827">
            <v>1053</v>
          </cell>
          <cell r="I2827">
            <v>623</v>
          </cell>
          <cell r="J2827">
            <v>1676</v>
          </cell>
          <cell r="K2827">
            <v>1407.28</v>
          </cell>
          <cell r="L2827">
            <v>431</v>
          </cell>
          <cell r="M2827">
            <v>622</v>
          </cell>
          <cell r="N2827">
            <v>146</v>
          </cell>
          <cell r="O2827">
            <v>477</v>
          </cell>
          <cell r="P2827">
            <v>505.96</v>
          </cell>
          <cell r="Q2827">
            <v>880.45</v>
          </cell>
          <cell r="S2827">
            <v>577</v>
          </cell>
          <cell r="T2827">
            <v>1099</v>
          </cell>
        </row>
        <row r="2828">
          <cell r="A2828" t="str">
            <v>tous</v>
          </cell>
          <cell r="B2828" t="str">
            <v>tous</v>
          </cell>
          <cell r="C2828" t="str">
            <v>09-Pri-PSY</v>
          </cell>
          <cell r="D2828" t="str">
            <v>09_educ_soc</v>
          </cell>
          <cell r="E2828" t="str">
            <v>tous</v>
          </cell>
          <cell r="F2828" t="str">
            <v>2001</v>
          </cell>
          <cell r="G2828">
            <v>242</v>
          </cell>
          <cell r="H2828">
            <v>1081</v>
          </cell>
          <cell r="I2828">
            <v>576</v>
          </cell>
          <cell r="J2828">
            <v>1657</v>
          </cell>
          <cell r="K2828">
            <v>1406.7</v>
          </cell>
          <cell r="L2828">
            <v>449</v>
          </cell>
          <cell r="M2828">
            <v>632</v>
          </cell>
          <cell r="N2828">
            <v>149</v>
          </cell>
          <cell r="O2828">
            <v>427</v>
          </cell>
          <cell r="P2828">
            <v>529.28</v>
          </cell>
          <cell r="Q2828">
            <v>877.42</v>
          </cell>
          <cell r="S2828">
            <v>598</v>
          </cell>
          <cell r="T2828">
            <v>1059</v>
          </cell>
        </row>
        <row r="2829">
          <cell r="A2829" t="str">
            <v>tous</v>
          </cell>
          <cell r="B2829" t="str">
            <v>tous</v>
          </cell>
          <cell r="C2829" t="str">
            <v>09-Pri-PSY</v>
          </cell>
          <cell r="D2829" t="str">
            <v>09_educ_soc</v>
          </cell>
          <cell r="E2829" t="str">
            <v>tous</v>
          </cell>
          <cell r="F2829" t="str">
            <v>2002</v>
          </cell>
          <cell r="G2829">
            <v>225</v>
          </cell>
          <cell r="H2829">
            <v>1070</v>
          </cell>
          <cell r="I2829">
            <v>619</v>
          </cell>
          <cell r="J2829">
            <v>1689</v>
          </cell>
          <cell r="K2829">
            <v>1396.63</v>
          </cell>
          <cell r="L2829">
            <v>458</v>
          </cell>
          <cell r="M2829">
            <v>612</v>
          </cell>
          <cell r="N2829">
            <v>149</v>
          </cell>
          <cell r="O2829">
            <v>470</v>
          </cell>
          <cell r="P2829">
            <v>537.91</v>
          </cell>
          <cell r="Q2829">
            <v>868.27</v>
          </cell>
          <cell r="S2829">
            <v>607</v>
          </cell>
          <cell r="T2829">
            <v>1082</v>
          </cell>
        </row>
        <row r="2830">
          <cell r="A2830" t="str">
            <v>tous</v>
          </cell>
          <cell r="B2830" t="str">
            <v>tous</v>
          </cell>
          <cell r="C2830" t="str">
            <v>09-Pri-PSY</v>
          </cell>
          <cell r="D2830" t="str">
            <v>09_educ_soc</v>
          </cell>
          <cell r="E2830" t="str">
            <v>tous</v>
          </cell>
          <cell r="F2830" t="str">
            <v>2003</v>
          </cell>
          <cell r="G2830">
            <v>241</v>
          </cell>
          <cell r="H2830">
            <v>1049</v>
          </cell>
          <cell r="I2830">
            <v>649</v>
          </cell>
          <cell r="J2830">
            <v>1698</v>
          </cell>
          <cell r="K2830">
            <v>1383.95</v>
          </cell>
          <cell r="L2830">
            <v>431</v>
          </cell>
          <cell r="M2830">
            <v>618</v>
          </cell>
          <cell r="N2830">
            <v>160</v>
          </cell>
          <cell r="O2830">
            <v>489</v>
          </cell>
          <cell r="P2830">
            <v>506.53</v>
          </cell>
          <cell r="Q2830">
            <v>877.42</v>
          </cell>
          <cell r="S2830">
            <v>591</v>
          </cell>
          <cell r="T2830">
            <v>1107</v>
          </cell>
        </row>
        <row r="2831">
          <cell r="A2831" t="str">
            <v>tous</v>
          </cell>
          <cell r="B2831" t="str">
            <v>tous</v>
          </cell>
          <cell r="C2831" t="str">
            <v>09-Pri-PSY</v>
          </cell>
          <cell r="D2831" t="str">
            <v>10_medtech</v>
          </cell>
          <cell r="E2831" t="str">
            <v>tous</v>
          </cell>
          <cell r="F2831" t="str">
            <v>1997</v>
          </cell>
          <cell r="G2831">
            <v>42</v>
          </cell>
          <cell r="H2831">
            <v>37</v>
          </cell>
          <cell r="I2831">
            <v>55</v>
          </cell>
          <cell r="J2831">
            <v>92</v>
          </cell>
          <cell r="K2831">
            <v>57.42</v>
          </cell>
        </row>
        <row r="2832">
          <cell r="A2832" t="str">
            <v>tous</v>
          </cell>
          <cell r="B2832" t="str">
            <v>tous</v>
          </cell>
          <cell r="C2832" t="str">
            <v>09-Pri-PSY</v>
          </cell>
          <cell r="D2832" t="str">
            <v>10_medtech</v>
          </cell>
          <cell r="E2832" t="str">
            <v>tous</v>
          </cell>
          <cell r="F2832" t="str">
            <v>1998</v>
          </cell>
          <cell r="G2832">
            <v>42</v>
          </cell>
          <cell r="H2832">
            <v>31</v>
          </cell>
          <cell r="I2832">
            <v>56</v>
          </cell>
          <cell r="J2832">
            <v>87</v>
          </cell>
          <cell r="K2832">
            <v>49.95</v>
          </cell>
        </row>
        <row r="2833">
          <cell r="A2833" t="str">
            <v>tous</v>
          </cell>
          <cell r="B2833" t="str">
            <v>tous</v>
          </cell>
          <cell r="C2833" t="str">
            <v>09-Pri-PSY</v>
          </cell>
          <cell r="D2833" t="str">
            <v>10_medtech</v>
          </cell>
          <cell r="E2833" t="str">
            <v>tous</v>
          </cell>
          <cell r="F2833" t="str">
            <v>1999</v>
          </cell>
          <cell r="G2833">
            <v>44</v>
          </cell>
          <cell r="H2833">
            <v>26</v>
          </cell>
          <cell r="I2833">
            <v>61</v>
          </cell>
          <cell r="J2833">
            <v>87</v>
          </cell>
          <cell r="K2833">
            <v>50.64</v>
          </cell>
        </row>
        <row r="2834">
          <cell r="A2834" t="str">
            <v>tous</v>
          </cell>
          <cell r="B2834" t="str">
            <v>tous</v>
          </cell>
          <cell r="C2834" t="str">
            <v>09-Pri-PSY</v>
          </cell>
          <cell r="D2834" t="str">
            <v>10_medtech</v>
          </cell>
          <cell r="E2834" t="str">
            <v>tous</v>
          </cell>
          <cell r="F2834" t="str">
            <v>2000</v>
          </cell>
          <cell r="G2834">
            <v>35</v>
          </cell>
          <cell r="H2834">
            <v>24</v>
          </cell>
          <cell r="I2834">
            <v>35</v>
          </cell>
          <cell r="J2834">
            <v>59</v>
          </cell>
          <cell r="K2834">
            <v>39.880000000000003</v>
          </cell>
          <cell r="L2834">
            <v>10</v>
          </cell>
          <cell r="M2834">
            <v>14</v>
          </cell>
          <cell r="N2834">
            <v>6</v>
          </cell>
          <cell r="O2834">
            <v>29</v>
          </cell>
          <cell r="P2834">
            <v>9.66</v>
          </cell>
          <cell r="Q2834">
            <v>29.17</v>
          </cell>
          <cell r="S2834">
            <v>16</v>
          </cell>
          <cell r="T2834">
            <v>43</v>
          </cell>
        </row>
        <row r="2835">
          <cell r="A2835" t="str">
            <v>tous</v>
          </cell>
          <cell r="B2835" t="str">
            <v>tous</v>
          </cell>
          <cell r="C2835" t="str">
            <v>09-Pri-PSY</v>
          </cell>
          <cell r="D2835" t="str">
            <v>10_medtech</v>
          </cell>
          <cell r="E2835" t="str">
            <v>tous</v>
          </cell>
          <cell r="F2835" t="str">
            <v>2001</v>
          </cell>
          <cell r="G2835">
            <v>37</v>
          </cell>
          <cell r="H2835">
            <v>34</v>
          </cell>
          <cell r="I2835">
            <v>35</v>
          </cell>
          <cell r="J2835">
            <v>69</v>
          </cell>
          <cell r="K2835">
            <v>51.27</v>
          </cell>
          <cell r="L2835">
            <v>6</v>
          </cell>
          <cell r="M2835">
            <v>28</v>
          </cell>
          <cell r="N2835">
            <v>6</v>
          </cell>
          <cell r="O2835">
            <v>29</v>
          </cell>
          <cell r="P2835">
            <v>7.67</v>
          </cell>
          <cell r="Q2835">
            <v>43.6</v>
          </cell>
          <cell r="S2835">
            <v>12</v>
          </cell>
          <cell r="T2835">
            <v>57</v>
          </cell>
        </row>
        <row r="2836">
          <cell r="A2836" t="str">
            <v>tous</v>
          </cell>
          <cell r="B2836" t="str">
            <v>tous</v>
          </cell>
          <cell r="C2836" t="str">
            <v>09-Pri-PSY</v>
          </cell>
          <cell r="D2836" t="str">
            <v>10_medtech</v>
          </cell>
          <cell r="E2836" t="str">
            <v>tous</v>
          </cell>
          <cell r="F2836" t="str">
            <v>2002</v>
          </cell>
          <cell r="G2836">
            <v>38</v>
          </cell>
          <cell r="H2836">
            <v>45</v>
          </cell>
          <cell r="I2836">
            <v>39</v>
          </cell>
          <cell r="J2836">
            <v>84</v>
          </cell>
          <cell r="K2836">
            <v>63.21</v>
          </cell>
          <cell r="L2836">
            <v>12</v>
          </cell>
          <cell r="M2836">
            <v>33</v>
          </cell>
          <cell r="N2836">
            <v>7</v>
          </cell>
          <cell r="O2836">
            <v>32</v>
          </cell>
          <cell r="P2836">
            <v>14.72</v>
          </cell>
          <cell r="Q2836">
            <v>48.49</v>
          </cell>
          <cell r="S2836">
            <v>19</v>
          </cell>
          <cell r="T2836">
            <v>65</v>
          </cell>
        </row>
        <row r="2837">
          <cell r="A2837" t="str">
            <v>tous</v>
          </cell>
          <cell r="B2837" t="str">
            <v>tous</v>
          </cell>
          <cell r="C2837" t="str">
            <v>09-Pri-PSY</v>
          </cell>
          <cell r="D2837" t="str">
            <v>10_medtech</v>
          </cell>
          <cell r="E2837" t="str">
            <v>tous</v>
          </cell>
          <cell r="F2837" t="str">
            <v>2003</v>
          </cell>
          <cell r="G2837">
            <v>34</v>
          </cell>
          <cell r="H2837">
            <v>42</v>
          </cell>
          <cell r="I2837">
            <v>33</v>
          </cell>
          <cell r="J2837">
            <v>75</v>
          </cell>
          <cell r="K2837">
            <v>59.79</v>
          </cell>
          <cell r="L2837">
            <v>11</v>
          </cell>
          <cell r="M2837">
            <v>31</v>
          </cell>
          <cell r="N2837">
            <v>2</v>
          </cell>
          <cell r="O2837">
            <v>31</v>
          </cell>
          <cell r="P2837">
            <v>12.17</v>
          </cell>
          <cell r="Q2837">
            <v>47.62</v>
          </cell>
          <cell r="S2837">
            <v>13</v>
          </cell>
          <cell r="T2837">
            <v>62</v>
          </cell>
        </row>
        <row r="2838">
          <cell r="A2838" t="str">
            <v>tous</v>
          </cell>
          <cell r="B2838" t="str">
            <v>tous</v>
          </cell>
          <cell r="C2838" t="str">
            <v>09-Pri-PSY</v>
          </cell>
          <cell r="D2838" t="str">
            <v>11_techn</v>
          </cell>
          <cell r="E2838" t="str">
            <v>tous</v>
          </cell>
          <cell r="F2838" t="str">
            <v>1997</v>
          </cell>
          <cell r="G2838">
            <v>324</v>
          </cell>
          <cell r="H2838">
            <v>2435</v>
          </cell>
          <cell r="I2838">
            <v>840</v>
          </cell>
          <cell r="J2838">
            <v>3275</v>
          </cell>
          <cell r="K2838">
            <v>2844.98</v>
          </cell>
        </row>
        <row r="2839">
          <cell r="A2839" t="str">
            <v>tous</v>
          </cell>
          <cell r="B2839" t="str">
            <v>tous</v>
          </cell>
          <cell r="C2839" t="str">
            <v>09-Pri-PSY</v>
          </cell>
          <cell r="D2839" t="str">
            <v>11_techn</v>
          </cell>
          <cell r="E2839" t="str">
            <v>tous</v>
          </cell>
          <cell r="F2839" t="str">
            <v>1998</v>
          </cell>
          <cell r="G2839">
            <v>320</v>
          </cell>
          <cell r="H2839">
            <v>2361</v>
          </cell>
          <cell r="I2839">
            <v>885</v>
          </cell>
          <cell r="J2839">
            <v>3246</v>
          </cell>
          <cell r="K2839">
            <v>2803.33</v>
          </cell>
        </row>
        <row r="2840">
          <cell r="A2840" t="str">
            <v>tous</v>
          </cell>
          <cell r="B2840" t="str">
            <v>tous</v>
          </cell>
          <cell r="C2840" t="str">
            <v>09-Pri-PSY</v>
          </cell>
          <cell r="D2840" t="str">
            <v>11_techn</v>
          </cell>
          <cell r="E2840" t="str">
            <v>tous</v>
          </cell>
          <cell r="F2840" t="str">
            <v>1999</v>
          </cell>
          <cell r="G2840">
            <v>313</v>
          </cell>
          <cell r="H2840">
            <v>2160</v>
          </cell>
          <cell r="I2840">
            <v>909</v>
          </cell>
          <cell r="J2840">
            <v>3069</v>
          </cell>
          <cell r="K2840">
            <v>2639.48</v>
          </cell>
        </row>
        <row r="2841">
          <cell r="A2841" t="str">
            <v>tous</v>
          </cell>
          <cell r="B2841" t="str">
            <v>tous</v>
          </cell>
          <cell r="C2841" t="str">
            <v>09-Pri-PSY</v>
          </cell>
          <cell r="D2841" t="str">
            <v>11_techn</v>
          </cell>
          <cell r="E2841" t="str">
            <v>tous</v>
          </cell>
          <cell r="F2841" t="str">
            <v>2000</v>
          </cell>
          <cell r="G2841">
            <v>304</v>
          </cell>
          <cell r="H2841">
            <v>1870</v>
          </cell>
          <cell r="I2841">
            <v>843</v>
          </cell>
          <cell r="J2841">
            <v>2713</v>
          </cell>
          <cell r="K2841">
            <v>2296.73</v>
          </cell>
          <cell r="L2841">
            <v>1005</v>
          </cell>
          <cell r="M2841">
            <v>865</v>
          </cell>
          <cell r="N2841">
            <v>330</v>
          </cell>
          <cell r="O2841">
            <v>513</v>
          </cell>
          <cell r="P2841">
            <v>1110.8599999999999</v>
          </cell>
          <cell r="Q2841">
            <v>1161.3699999999999</v>
          </cell>
          <cell r="S2841">
            <v>1335</v>
          </cell>
          <cell r="T2841">
            <v>1378</v>
          </cell>
        </row>
        <row r="2842">
          <cell r="A2842" t="str">
            <v>tous</v>
          </cell>
          <cell r="B2842" t="str">
            <v>tous</v>
          </cell>
          <cell r="C2842" t="str">
            <v>09-Pri-PSY</v>
          </cell>
          <cell r="D2842" t="str">
            <v>11_techn</v>
          </cell>
          <cell r="E2842" t="str">
            <v>tous</v>
          </cell>
          <cell r="F2842" t="str">
            <v>2001</v>
          </cell>
          <cell r="G2842">
            <v>299</v>
          </cell>
          <cell r="H2842">
            <v>2035</v>
          </cell>
          <cell r="I2842">
            <v>762</v>
          </cell>
          <cell r="J2842">
            <v>2797</v>
          </cell>
          <cell r="K2842">
            <v>2405.7800000000002</v>
          </cell>
          <cell r="L2842">
            <v>1073</v>
          </cell>
          <cell r="M2842">
            <v>962</v>
          </cell>
          <cell r="N2842">
            <v>293</v>
          </cell>
          <cell r="O2842">
            <v>469</v>
          </cell>
          <cell r="P2842">
            <v>1192.6600000000001</v>
          </cell>
          <cell r="Q2842">
            <v>1213.1199999999999</v>
          </cell>
          <cell r="S2842">
            <v>1366</v>
          </cell>
          <cell r="T2842">
            <v>1431</v>
          </cell>
        </row>
        <row r="2843">
          <cell r="A2843" t="str">
            <v>tous</v>
          </cell>
          <cell r="B2843" t="str">
            <v>tous</v>
          </cell>
          <cell r="C2843" t="str">
            <v>09-Pri-PSY</v>
          </cell>
          <cell r="D2843" t="str">
            <v>11_techn</v>
          </cell>
          <cell r="E2843" t="str">
            <v>tous</v>
          </cell>
          <cell r="F2843" t="str">
            <v>2002</v>
          </cell>
          <cell r="G2843">
            <v>285</v>
          </cell>
          <cell r="H2843">
            <v>1877</v>
          </cell>
          <cell r="I2843">
            <v>776</v>
          </cell>
          <cell r="J2843">
            <v>2653</v>
          </cell>
          <cell r="K2843">
            <v>2261.86</v>
          </cell>
          <cell r="L2843">
            <v>1021</v>
          </cell>
          <cell r="M2843">
            <v>856</v>
          </cell>
          <cell r="N2843">
            <v>290</v>
          </cell>
          <cell r="O2843">
            <v>486</v>
          </cell>
          <cell r="P2843">
            <v>1142.19</v>
          </cell>
          <cell r="Q2843">
            <v>1119.67</v>
          </cell>
          <cell r="S2843">
            <v>1311</v>
          </cell>
          <cell r="T2843">
            <v>1342</v>
          </cell>
        </row>
        <row r="2844">
          <cell r="A2844" t="str">
            <v>tous</v>
          </cell>
          <cell r="B2844" t="str">
            <v>tous</v>
          </cell>
          <cell r="C2844" t="str">
            <v>09-Pri-PSY</v>
          </cell>
          <cell r="D2844" t="str">
            <v>11_techn</v>
          </cell>
          <cell r="E2844" t="str">
            <v>tous</v>
          </cell>
          <cell r="F2844" t="str">
            <v>2003</v>
          </cell>
          <cell r="G2844">
            <v>285</v>
          </cell>
          <cell r="H2844">
            <v>1869</v>
          </cell>
          <cell r="I2844">
            <v>738</v>
          </cell>
          <cell r="J2844">
            <v>2607</v>
          </cell>
          <cell r="K2844">
            <v>2199.02</v>
          </cell>
          <cell r="L2844">
            <v>994</v>
          </cell>
          <cell r="M2844">
            <v>875</v>
          </cell>
          <cell r="N2844">
            <v>305</v>
          </cell>
          <cell r="O2844">
            <v>433</v>
          </cell>
          <cell r="P2844">
            <v>1110.94</v>
          </cell>
          <cell r="Q2844">
            <v>1088.08</v>
          </cell>
          <cell r="S2844">
            <v>1299</v>
          </cell>
          <cell r="T2844">
            <v>1308</v>
          </cell>
        </row>
        <row r="2845">
          <cell r="A2845" t="str">
            <v>tous</v>
          </cell>
          <cell r="B2845" t="str">
            <v>tous</v>
          </cell>
          <cell r="C2845" t="str">
            <v>09-Pri-PSY</v>
          </cell>
          <cell r="D2845" t="str">
            <v>12_total</v>
          </cell>
          <cell r="E2845" t="str">
            <v>tous</v>
          </cell>
          <cell r="F2845" t="str">
            <v>1997</v>
          </cell>
          <cell r="G2845">
            <v>349</v>
          </cell>
          <cell r="H2845">
            <v>12205</v>
          </cell>
          <cell r="I2845">
            <v>5504</v>
          </cell>
          <cell r="J2845">
            <v>17709</v>
          </cell>
          <cell r="K2845">
            <v>15089.16</v>
          </cell>
        </row>
        <row r="2846">
          <cell r="A2846" t="str">
            <v>tous</v>
          </cell>
          <cell r="B2846" t="str">
            <v>tous</v>
          </cell>
          <cell r="C2846" t="str">
            <v>09-Pri-PSY</v>
          </cell>
          <cell r="D2846" t="str">
            <v>12_total</v>
          </cell>
          <cell r="E2846" t="str">
            <v>tous</v>
          </cell>
          <cell r="F2846" t="str">
            <v>1998</v>
          </cell>
          <cell r="G2846">
            <v>343</v>
          </cell>
          <cell r="H2846">
            <v>11952</v>
          </cell>
          <cell r="I2846">
            <v>5817</v>
          </cell>
          <cell r="J2846">
            <v>17769</v>
          </cell>
          <cell r="K2846">
            <v>14979.25</v>
          </cell>
        </row>
        <row r="2847">
          <cell r="A2847" t="str">
            <v>tous</v>
          </cell>
          <cell r="B2847" t="str">
            <v>tous</v>
          </cell>
          <cell r="C2847" t="str">
            <v>09-Pri-PSY</v>
          </cell>
          <cell r="D2847" t="str">
            <v>12_total</v>
          </cell>
          <cell r="E2847" t="str">
            <v>tous</v>
          </cell>
          <cell r="F2847" t="str">
            <v>1999</v>
          </cell>
          <cell r="G2847">
            <v>337</v>
          </cell>
          <cell r="H2847">
            <v>11566</v>
          </cell>
          <cell r="I2847">
            <v>6009</v>
          </cell>
          <cell r="J2847">
            <v>17575</v>
          </cell>
          <cell r="K2847">
            <v>14769.73</v>
          </cell>
        </row>
        <row r="2848">
          <cell r="A2848" t="str">
            <v>tous</v>
          </cell>
          <cell r="B2848" t="str">
            <v>tous</v>
          </cell>
          <cell r="C2848" t="str">
            <v>09-Pri-PSY</v>
          </cell>
          <cell r="D2848" t="str">
            <v>12_total</v>
          </cell>
          <cell r="E2848" t="str">
            <v>tous</v>
          </cell>
          <cell r="F2848" t="str">
            <v>2000</v>
          </cell>
          <cell r="G2848">
            <v>328</v>
          </cell>
          <cell r="H2848">
            <v>11367</v>
          </cell>
          <cell r="I2848">
            <v>5785</v>
          </cell>
          <cell r="J2848">
            <v>17152</v>
          </cell>
          <cell r="K2848">
            <v>14438.98</v>
          </cell>
          <cell r="L2848">
            <v>2816</v>
          </cell>
          <cell r="M2848">
            <v>8551</v>
          </cell>
          <cell r="N2848">
            <v>1174</v>
          </cell>
          <cell r="O2848">
            <v>4611</v>
          </cell>
          <cell r="P2848">
            <v>3389.37</v>
          </cell>
          <cell r="Q2848">
            <v>10915.53</v>
          </cell>
          <cell r="S2848">
            <v>3990</v>
          </cell>
          <cell r="T2848">
            <v>13162</v>
          </cell>
        </row>
        <row r="2849">
          <cell r="A2849" t="str">
            <v>tous</v>
          </cell>
          <cell r="B2849" t="str">
            <v>tous</v>
          </cell>
          <cell r="C2849" t="str">
            <v>09-Pri-PSY</v>
          </cell>
          <cell r="D2849" t="str">
            <v>12_total</v>
          </cell>
          <cell r="E2849" t="str">
            <v>tous</v>
          </cell>
          <cell r="F2849" t="str">
            <v>2001</v>
          </cell>
          <cell r="G2849">
            <v>315</v>
          </cell>
          <cell r="H2849">
            <v>11990</v>
          </cell>
          <cell r="I2849">
            <v>5756</v>
          </cell>
          <cell r="J2849">
            <v>17746</v>
          </cell>
          <cell r="K2849">
            <v>15053.11</v>
          </cell>
          <cell r="L2849">
            <v>2948</v>
          </cell>
          <cell r="M2849">
            <v>9042</v>
          </cell>
          <cell r="N2849">
            <v>1161</v>
          </cell>
          <cell r="O2849">
            <v>4595</v>
          </cell>
          <cell r="P2849">
            <v>3490.47</v>
          </cell>
          <cell r="Q2849">
            <v>11562.64</v>
          </cell>
          <cell r="S2849">
            <v>4109</v>
          </cell>
          <cell r="T2849">
            <v>13637</v>
          </cell>
        </row>
        <row r="2850">
          <cell r="A2850" t="str">
            <v>tous</v>
          </cell>
          <cell r="B2850" t="str">
            <v>tous</v>
          </cell>
          <cell r="C2850" t="str">
            <v>09-Pri-PSY</v>
          </cell>
          <cell r="D2850" t="str">
            <v>12_total</v>
          </cell>
          <cell r="E2850" t="str">
            <v>tous</v>
          </cell>
          <cell r="F2850" t="str">
            <v>2002</v>
          </cell>
          <cell r="G2850">
            <v>300</v>
          </cell>
          <cell r="H2850">
            <v>11785</v>
          </cell>
          <cell r="I2850">
            <v>6126</v>
          </cell>
          <cell r="J2850">
            <v>17911</v>
          </cell>
          <cell r="K2850">
            <v>15001.62</v>
          </cell>
          <cell r="L2850">
            <v>2913</v>
          </cell>
          <cell r="M2850">
            <v>8872</v>
          </cell>
          <cell r="N2850">
            <v>1227</v>
          </cell>
          <cell r="O2850">
            <v>4899</v>
          </cell>
          <cell r="P2850">
            <v>3493.43</v>
          </cell>
          <cell r="Q2850">
            <v>11517.74</v>
          </cell>
          <cell r="S2850">
            <v>4140</v>
          </cell>
          <cell r="T2850">
            <v>13771</v>
          </cell>
        </row>
        <row r="2851">
          <cell r="A2851" t="str">
            <v>tous</v>
          </cell>
          <cell r="B2851" t="str">
            <v>tous</v>
          </cell>
          <cell r="C2851" t="str">
            <v>09-Pri-PSY</v>
          </cell>
          <cell r="D2851" t="str">
            <v>12_total</v>
          </cell>
          <cell r="E2851" t="str">
            <v>tous</v>
          </cell>
          <cell r="F2851" t="str">
            <v>2003</v>
          </cell>
          <cell r="G2851">
            <v>313</v>
          </cell>
          <cell r="H2851">
            <v>12002</v>
          </cell>
          <cell r="I2851">
            <v>6426</v>
          </cell>
          <cell r="J2851">
            <v>18428</v>
          </cell>
          <cell r="K2851">
            <v>15247.7</v>
          </cell>
          <cell r="L2851">
            <v>2897</v>
          </cell>
          <cell r="M2851">
            <v>9105</v>
          </cell>
          <cell r="N2851">
            <v>1301</v>
          </cell>
          <cell r="O2851">
            <v>5125</v>
          </cell>
          <cell r="P2851">
            <v>3464.82</v>
          </cell>
          <cell r="Q2851">
            <v>11783.03</v>
          </cell>
          <cell r="S2851">
            <v>4198</v>
          </cell>
          <cell r="T2851">
            <v>14230</v>
          </cell>
        </row>
        <row r="2852">
          <cell r="A2852" t="str">
            <v>tous</v>
          </cell>
          <cell r="B2852" t="str">
            <v>tous</v>
          </cell>
          <cell r="C2852" t="str">
            <v>10-Pri-SSR</v>
          </cell>
          <cell r="D2852" t="str">
            <v>01_adm</v>
          </cell>
          <cell r="E2852" t="str">
            <v>tous</v>
          </cell>
          <cell r="F2852" t="str">
            <v>1997</v>
          </cell>
          <cell r="G2852">
            <v>628</v>
          </cell>
          <cell r="H2852">
            <v>3632</v>
          </cell>
          <cell r="I2852">
            <v>1640</v>
          </cell>
          <cell r="J2852">
            <v>5272</v>
          </cell>
          <cell r="K2852">
            <v>4493.9399999999996</v>
          </cell>
        </row>
        <row r="2853">
          <cell r="A2853" t="str">
            <v>tous</v>
          </cell>
          <cell r="B2853" t="str">
            <v>tous</v>
          </cell>
          <cell r="C2853" t="str">
            <v>10-Pri-SSR</v>
          </cell>
          <cell r="D2853" t="str">
            <v>01_adm</v>
          </cell>
          <cell r="E2853" t="str">
            <v>tous</v>
          </cell>
          <cell r="F2853" t="str">
            <v>1998</v>
          </cell>
          <cell r="G2853">
            <v>622</v>
          </cell>
          <cell r="H2853">
            <v>3550</v>
          </cell>
          <cell r="I2853">
            <v>1832</v>
          </cell>
          <cell r="J2853">
            <v>5382</v>
          </cell>
          <cell r="K2853">
            <v>4536.05</v>
          </cell>
        </row>
        <row r="2854">
          <cell r="A2854" t="str">
            <v>tous</v>
          </cell>
          <cell r="B2854" t="str">
            <v>tous</v>
          </cell>
          <cell r="C2854" t="str">
            <v>10-Pri-SSR</v>
          </cell>
          <cell r="D2854" t="str">
            <v>01_adm</v>
          </cell>
          <cell r="E2854" t="str">
            <v>tous</v>
          </cell>
          <cell r="F2854" t="str">
            <v>1999</v>
          </cell>
          <cell r="G2854">
            <v>619</v>
          </cell>
          <cell r="H2854">
            <v>3608</v>
          </cell>
          <cell r="I2854">
            <v>1934</v>
          </cell>
          <cell r="J2854">
            <v>5542</v>
          </cell>
          <cell r="K2854">
            <v>4635.38</v>
          </cell>
        </row>
        <row r="2855">
          <cell r="A2855" t="str">
            <v>tous</v>
          </cell>
          <cell r="B2855" t="str">
            <v>tous</v>
          </cell>
          <cell r="C2855" t="str">
            <v>10-Pri-SSR</v>
          </cell>
          <cell r="D2855" t="str">
            <v>01_adm</v>
          </cell>
          <cell r="E2855" t="str">
            <v>tous</v>
          </cell>
          <cell r="F2855" t="str">
            <v>2000</v>
          </cell>
          <cell r="G2855">
            <v>623</v>
          </cell>
          <cell r="H2855">
            <v>3824</v>
          </cell>
          <cell r="I2855">
            <v>2108</v>
          </cell>
          <cell r="J2855">
            <v>5932</v>
          </cell>
          <cell r="K2855">
            <v>4912.47</v>
          </cell>
          <cell r="L2855">
            <v>763</v>
          </cell>
          <cell r="M2855">
            <v>3074</v>
          </cell>
          <cell r="N2855">
            <v>354</v>
          </cell>
          <cell r="O2855">
            <v>1744</v>
          </cell>
          <cell r="P2855">
            <v>962.36999999999944</v>
          </cell>
          <cell r="Q2855">
            <v>3911.42</v>
          </cell>
          <cell r="S2855">
            <v>1117</v>
          </cell>
          <cell r="T2855">
            <v>4818</v>
          </cell>
        </row>
        <row r="2856">
          <cell r="A2856" t="str">
            <v>tous</v>
          </cell>
          <cell r="B2856" t="str">
            <v>tous</v>
          </cell>
          <cell r="C2856" t="str">
            <v>10-Pri-SSR</v>
          </cell>
          <cell r="D2856" t="str">
            <v>01_adm</v>
          </cell>
          <cell r="E2856" t="str">
            <v>tous</v>
          </cell>
          <cell r="F2856" t="str">
            <v>2001</v>
          </cell>
          <cell r="G2856">
            <v>616</v>
          </cell>
          <cell r="H2856">
            <v>3953</v>
          </cell>
          <cell r="I2856">
            <v>2082</v>
          </cell>
          <cell r="J2856">
            <v>6035</v>
          </cell>
          <cell r="K2856">
            <v>5066.4399999999996</v>
          </cell>
          <cell r="L2856">
            <v>771</v>
          </cell>
          <cell r="M2856">
            <v>3182</v>
          </cell>
          <cell r="N2856">
            <v>352</v>
          </cell>
          <cell r="O2856">
            <v>1730</v>
          </cell>
          <cell r="P2856">
            <v>929.57</v>
          </cell>
          <cell r="Q2856">
            <v>4136.87</v>
          </cell>
          <cell r="S2856">
            <v>1123</v>
          </cell>
          <cell r="T2856">
            <v>4912</v>
          </cell>
        </row>
        <row r="2857">
          <cell r="A2857" t="str">
            <v>tous</v>
          </cell>
          <cell r="B2857" t="str">
            <v>tous</v>
          </cell>
          <cell r="C2857" t="str">
            <v>10-Pri-SSR</v>
          </cell>
          <cell r="D2857" t="str">
            <v>01_adm</v>
          </cell>
          <cell r="E2857" t="str">
            <v>tous</v>
          </cell>
          <cell r="F2857" t="str">
            <v>2002</v>
          </cell>
          <cell r="G2857">
            <v>613</v>
          </cell>
          <cell r="H2857">
            <v>3982</v>
          </cell>
          <cell r="I2857">
            <v>2187</v>
          </cell>
          <cell r="J2857">
            <v>6169</v>
          </cell>
          <cell r="K2857">
            <v>5129.8599999999997</v>
          </cell>
          <cell r="L2857">
            <v>763</v>
          </cell>
          <cell r="M2857">
            <v>3219</v>
          </cell>
          <cell r="N2857">
            <v>365</v>
          </cell>
          <cell r="O2857">
            <v>1822</v>
          </cell>
          <cell r="P2857">
            <v>920.83999999999946</v>
          </cell>
          <cell r="Q2857">
            <v>4209.0200000000004</v>
          </cell>
          <cell r="S2857">
            <v>1128</v>
          </cell>
          <cell r="T2857">
            <v>5041</v>
          </cell>
        </row>
        <row r="2858">
          <cell r="A2858" t="str">
            <v>tous</v>
          </cell>
          <cell r="B2858" t="str">
            <v>tous</v>
          </cell>
          <cell r="C2858" t="str">
            <v>10-Pri-SSR</v>
          </cell>
          <cell r="D2858" t="str">
            <v>01_adm</v>
          </cell>
          <cell r="E2858" t="str">
            <v>tous</v>
          </cell>
          <cell r="F2858" t="str">
            <v>2003</v>
          </cell>
          <cell r="G2858">
            <v>621</v>
          </cell>
          <cell r="H2858">
            <v>4155</v>
          </cell>
          <cell r="I2858">
            <v>2311</v>
          </cell>
          <cell r="J2858">
            <v>6466</v>
          </cell>
          <cell r="K2858">
            <v>5352.43</v>
          </cell>
          <cell r="L2858">
            <v>770</v>
          </cell>
          <cell r="M2858">
            <v>3385</v>
          </cell>
          <cell r="N2858">
            <v>375</v>
          </cell>
          <cell r="O2858">
            <v>1936</v>
          </cell>
          <cell r="P2858">
            <v>927.86999999999921</v>
          </cell>
          <cell r="Q2858">
            <v>4424.5600000000004</v>
          </cell>
          <cell r="S2858">
            <v>1145</v>
          </cell>
          <cell r="T2858">
            <v>5321</v>
          </cell>
        </row>
        <row r="2859">
          <cell r="A2859" t="str">
            <v>tous</v>
          </cell>
          <cell r="B2859" t="str">
            <v>tous</v>
          </cell>
          <cell r="C2859" t="str">
            <v>10-Pri-SSR</v>
          </cell>
          <cell r="D2859" t="str">
            <v>02_s_soins</v>
          </cell>
          <cell r="E2859" t="str">
            <v>tous</v>
          </cell>
          <cell r="F2859" t="str">
            <v>1997</v>
          </cell>
          <cell r="G2859">
            <v>632</v>
          </cell>
          <cell r="H2859">
            <v>17394</v>
          </cell>
          <cell r="I2859">
            <v>6575</v>
          </cell>
          <cell r="J2859">
            <v>23969</v>
          </cell>
          <cell r="K2859">
            <v>21025.68</v>
          </cell>
        </row>
        <row r="2860">
          <cell r="A2860" t="str">
            <v>tous</v>
          </cell>
          <cell r="B2860" t="str">
            <v>tous</v>
          </cell>
          <cell r="C2860" t="str">
            <v>10-Pri-SSR</v>
          </cell>
          <cell r="D2860" t="str">
            <v>02_s_soins</v>
          </cell>
          <cell r="E2860" t="str">
            <v>tous</v>
          </cell>
          <cell r="F2860" t="str">
            <v>1998</v>
          </cell>
          <cell r="G2860">
            <v>625</v>
          </cell>
          <cell r="H2860">
            <v>17507</v>
          </cell>
          <cell r="I2860">
            <v>7374</v>
          </cell>
          <cell r="J2860">
            <v>24881</v>
          </cell>
          <cell r="K2860">
            <v>21594.73</v>
          </cell>
        </row>
        <row r="2861">
          <cell r="A2861" t="str">
            <v>tous</v>
          </cell>
          <cell r="B2861" t="str">
            <v>tous</v>
          </cell>
          <cell r="C2861" t="str">
            <v>10-Pri-SSR</v>
          </cell>
          <cell r="D2861" t="str">
            <v>02_s_soins</v>
          </cell>
          <cell r="E2861" t="str">
            <v>tous</v>
          </cell>
          <cell r="F2861" t="str">
            <v>1999</v>
          </cell>
          <cell r="G2861">
            <v>622</v>
          </cell>
          <cell r="H2861">
            <v>18179</v>
          </cell>
          <cell r="I2861">
            <v>7889</v>
          </cell>
          <cell r="J2861">
            <v>26068</v>
          </cell>
          <cell r="K2861">
            <v>22596.76</v>
          </cell>
        </row>
        <row r="2862">
          <cell r="A2862" t="str">
            <v>tous</v>
          </cell>
          <cell r="B2862" t="str">
            <v>tous</v>
          </cell>
          <cell r="C2862" t="str">
            <v>10-Pri-SSR</v>
          </cell>
          <cell r="D2862" t="str">
            <v>02_s_soins</v>
          </cell>
          <cell r="E2862" t="str">
            <v>tous</v>
          </cell>
          <cell r="F2862" t="str">
            <v>2000</v>
          </cell>
          <cell r="G2862">
            <v>631</v>
          </cell>
          <cell r="H2862">
            <v>19648</v>
          </cell>
          <cell r="I2862">
            <v>8921</v>
          </cell>
          <cell r="J2862">
            <v>28569</v>
          </cell>
          <cell r="K2862">
            <v>24671.83</v>
          </cell>
          <cell r="L2862">
            <v>3220</v>
          </cell>
          <cell r="M2862">
            <v>16439</v>
          </cell>
          <cell r="N2862">
            <v>818</v>
          </cell>
          <cell r="O2862">
            <v>8060</v>
          </cell>
          <cell r="P2862">
            <v>3674.77</v>
          </cell>
          <cell r="Q2862">
            <v>20778.05</v>
          </cell>
          <cell r="S2862">
            <v>4038</v>
          </cell>
          <cell r="T2862">
            <v>24499</v>
          </cell>
        </row>
        <row r="2863">
          <cell r="A2863" t="str">
            <v>tous</v>
          </cell>
          <cell r="B2863" t="str">
            <v>tous</v>
          </cell>
          <cell r="C2863" t="str">
            <v>10-Pri-SSR</v>
          </cell>
          <cell r="D2863" t="str">
            <v>02_s_soins</v>
          </cell>
          <cell r="E2863" t="str">
            <v>tous</v>
          </cell>
          <cell r="F2863" t="str">
            <v>2001</v>
          </cell>
          <cell r="G2863">
            <v>619</v>
          </cell>
          <cell r="H2863">
            <v>20824</v>
          </cell>
          <cell r="I2863">
            <v>9134</v>
          </cell>
          <cell r="J2863">
            <v>29958</v>
          </cell>
          <cell r="K2863">
            <v>25956.880000000001</v>
          </cell>
          <cell r="L2863">
            <v>3394</v>
          </cell>
          <cell r="M2863">
            <v>17430</v>
          </cell>
          <cell r="N2863">
            <v>849</v>
          </cell>
          <cell r="O2863">
            <v>8285</v>
          </cell>
          <cell r="P2863">
            <v>3813.64</v>
          </cell>
          <cell r="Q2863">
            <v>22143.24</v>
          </cell>
          <cell r="S2863">
            <v>4243</v>
          </cell>
          <cell r="T2863">
            <v>25715</v>
          </cell>
        </row>
        <row r="2864">
          <cell r="A2864" t="str">
            <v>tous</v>
          </cell>
          <cell r="B2864" t="str">
            <v>tous</v>
          </cell>
          <cell r="C2864" t="str">
            <v>10-Pri-SSR</v>
          </cell>
          <cell r="D2864" t="str">
            <v>02_s_soins</v>
          </cell>
          <cell r="E2864" t="str">
            <v>tous</v>
          </cell>
          <cell r="F2864" t="str">
            <v>2002</v>
          </cell>
          <cell r="G2864">
            <v>616</v>
          </cell>
          <cell r="H2864">
            <v>21379</v>
          </cell>
          <cell r="I2864">
            <v>9524</v>
          </cell>
          <cell r="J2864">
            <v>30903</v>
          </cell>
          <cell r="K2864">
            <v>26769.52</v>
          </cell>
          <cell r="L2864">
            <v>3435</v>
          </cell>
          <cell r="M2864">
            <v>17944</v>
          </cell>
          <cell r="N2864">
            <v>879</v>
          </cell>
          <cell r="O2864">
            <v>8645</v>
          </cell>
          <cell r="P2864">
            <v>3866.2</v>
          </cell>
          <cell r="Q2864">
            <v>22883.32</v>
          </cell>
          <cell r="S2864">
            <v>4314</v>
          </cell>
          <cell r="T2864">
            <v>26589</v>
          </cell>
        </row>
        <row r="2865">
          <cell r="A2865" t="str">
            <v>tous</v>
          </cell>
          <cell r="B2865" t="str">
            <v>tous</v>
          </cell>
          <cell r="C2865" t="str">
            <v>10-Pri-SSR</v>
          </cell>
          <cell r="D2865" t="str">
            <v>02_s_soins</v>
          </cell>
          <cell r="E2865" t="str">
            <v>tous</v>
          </cell>
          <cell r="F2865" t="str">
            <v>2003</v>
          </cell>
          <cell r="G2865">
            <v>625</v>
          </cell>
          <cell r="H2865">
            <v>22369</v>
          </cell>
          <cell r="I2865">
            <v>9865</v>
          </cell>
          <cell r="J2865">
            <v>32234</v>
          </cell>
          <cell r="K2865">
            <v>27886.53</v>
          </cell>
          <cell r="L2865">
            <v>3521</v>
          </cell>
          <cell r="M2865">
            <v>18848</v>
          </cell>
          <cell r="N2865">
            <v>958</v>
          </cell>
          <cell r="O2865">
            <v>8907</v>
          </cell>
          <cell r="P2865">
            <v>3984.4</v>
          </cell>
          <cell r="Q2865">
            <v>23902.13</v>
          </cell>
          <cell r="S2865">
            <v>4479</v>
          </cell>
          <cell r="T2865">
            <v>27755</v>
          </cell>
        </row>
        <row r="2866">
          <cell r="A2866" t="str">
            <v>tous</v>
          </cell>
          <cell r="B2866" t="str">
            <v>tous</v>
          </cell>
          <cell r="C2866" t="str">
            <v>10-Pri-SSR</v>
          </cell>
          <cell r="D2866" t="str">
            <v>03_sagfem</v>
          </cell>
          <cell r="E2866" t="str">
            <v>tous</v>
          </cell>
          <cell r="F2866" t="str">
            <v>2000</v>
          </cell>
          <cell r="G2866">
            <v>1</v>
          </cell>
          <cell r="H2866">
            <v>0</v>
          </cell>
          <cell r="I2866">
            <v>1</v>
          </cell>
          <cell r="J2866">
            <v>1</v>
          </cell>
          <cell r="K2866">
            <v>0.5</v>
          </cell>
          <cell r="L2866">
            <v>0</v>
          </cell>
          <cell r="M2866">
            <v>0</v>
          </cell>
          <cell r="N2866">
            <v>0</v>
          </cell>
          <cell r="O2866">
            <v>1</v>
          </cell>
          <cell r="P2866">
            <v>0</v>
          </cell>
          <cell r="Q2866">
            <v>0.5</v>
          </cell>
          <cell r="S2866">
            <v>0</v>
          </cell>
          <cell r="T2866">
            <v>1</v>
          </cell>
        </row>
        <row r="2867">
          <cell r="A2867" t="str">
            <v>tous</v>
          </cell>
          <cell r="B2867" t="str">
            <v>tous</v>
          </cell>
          <cell r="C2867" t="str">
            <v>10-Pri-SSR</v>
          </cell>
          <cell r="D2867" t="str">
            <v>03_sagfem</v>
          </cell>
          <cell r="E2867" t="str">
            <v>tous</v>
          </cell>
          <cell r="F2867" t="str">
            <v>2002</v>
          </cell>
          <cell r="G2867">
            <v>1</v>
          </cell>
        </row>
        <row r="2868">
          <cell r="A2868" t="str">
            <v>tous</v>
          </cell>
          <cell r="B2868" t="str">
            <v>tous</v>
          </cell>
          <cell r="C2868" t="str">
            <v>10-Pri-SSR</v>
          </cell>
          <cell r="D2868" t="str">
            <v>04_encad</v>
          </cell>
          <cell r="E2868" t="str">
            <v>tous</v>
          </cell>
          <cell r="F2868" t="str">
            <v>1997</v>
          </cell>
          <cell r="G2868">
            <v>368</v>
          </cell>
          <cell r="H2868">
            <v>797</v>
          </cell>
          <cell r="I2868">
            <v>109</v>
          </cell>
          <cell r="J2868">
            <v>906</v>
          </cell>
          <cell r="K2868">
            <v>860.82</v>
          </cell>
        </row>
        <row r="2869">
          <cell r="A2869" t="str">
            <v>tous</v>
          </cell>
          <cell r="B2869" t="str">
            <v>tous</v>
          </cell>
          <cell r="C2869" t="str">
            <v>10-Pri-SSR</v>
          </cell>
          <cell r="D2869" t="str">
            <v>04_encad</v>
          </cell>
          <cell r="E2869" t="str">
            <v>tous</v>
          </cell>
          <cell r="F2869" t="str">
            <v>1998</v>
          </cell>
          <cell r="G2869">
            <v>379</v>
          </cell>
          <cell r="H2869">
            <v>807</v>
          </cell>
          <cell r="I2869">
            <v>139</v>
          </cell>
          <cell r="J2869">
            <v>946</v>
          </cell>
          <cell r="K2869">
            <v>886.11</v>
          </cell>
        </row>
        <row r="2870">
          <cell r="A2870" t="str">
            <v>tous</v>
          </cell>
          <cell r="B2870" t="str">
            <v>tous</v>
          </cell>
          <cell r="C2870" t="str">
            <v>10-Pri-SSR</v>
          </cell>
          <cell r="D2870" t="str">
            <v>04_encad</v>
          </cell>
          <cell r="E2870" t="str">
            <v>tous</v>
          </cell>
          <cell r="F2870" t="str">
            <v>1999</v>
          </cell>
          <cell r="G2870">
            <v>392</v>
          </cell>
          <cell r="H2870">
            <v>819</v>
          </cell>
          <cell r="I2870">
            <v>153</v>
          </cell>
          <cell r="J2870">
            <v>972</v>
          </cell>
          <cell r="K2870">
            <v>904.24</v>
          </cell>
        </row>
        <row r="2871">
          <cell r="A2871" t="str">
            <v>tous</v>
          </cell>
          <cell r="B2871" t="str">
            <v>tous</v>
          </cell>
          <cell r="C2871" t="str">
            <v>10-Pri-SSR</v>
          </cell>
          <cell r="D2871" t="str">
            <v>04_encad</v>
          </cell>
          <cell r="E2871" t="str">
            <v>tous</v>
          </cell>
          <cell r="F2871" t="str">
            <v>2000</v>
          </cell>
          <cell r="G2871">
            <v>422</v>
          </cell>
          <cell r="H2871">
            <v>893</v>
          </cell>
          <cell r="I2871">
            <v>163</v>
          </cell>
          <cell r="J2871">
            <v>1056</v>
          </cell>
          <cell r="K2871">
            <v>982.81</v>
          </cell>
          <cell r="L2871">
            <v>247</v>
          </cell>
          <cell r="M2871">
            <v>646</v>
          </cell>
          <cell r="N2871">
            <v>38</v>
          </cell>
          <cell r="O2871">
            <v>124</v>
          </cell>
          <cell r="P2871">
            <v>270.8</v>
          </cell>
          <cell r="Q2871">
            <v>703.15</v>
          </cell>
          <cell r="S2871">
            <v>285</v>
          </cell>
          <cell r="T2871">
            <v>770</v>
          </cell>
        </row>
        <row r="2872">
          <cell r="A2872" t="str">
            <v>tous</v>
          </cell>
          <cell r="B2872" t="str">
            <v>tous</v>
          </cell>
          <cell r="C2872" t="str">
            <v>10-Pri-SSR</v>
          </cell>
          <cell r="D2872" t="str">
            <v>04_encad</v>
          </cell>
          <cell r="E2872" t="str">
            <v>tous</v>
          </cell>
          <cell r="F2872" t="str">
            <v>2001</v>
          </cell>
          <cell r="G2872">
            <v>451</v>
          </cell>
          <cell r="H2872">
            <v>935</v>
          </cell>
          <cell r="I2872">
            <v>164</v>
          </cell>
          <cell r="J2872">
            <v>1099</v>
          </cell>
          <cell r="K2872">
            <v>1025.95</v>
          </cell>
          <cell r="L2872">
            <v>264</v>
          </cell>
          <cell r="M2872">
            <v>671</v>
          </cell>
          <cell r="N2872">
            <v>27</v>
          </cell>
          <cell r="O2872">
            <v>137</v>
          </cell>
          <cell r="P2872">
            <v>278.54000000000002</v>
          </cell>
          <cell r="Q2872">
            <v>747.41</v>
          </cell>
          <cell r="S2872">
            <v>291</v>
          </cell>
          <cell r="T2872">
            <v>808</v>
          </cell>
        </row>
        <row r="2873">
          <cell r="A2873" t="str">
            <v>tous</v>
          </cell>
          <cell r="B2873" t="str">
            <v>tous</v>
          </cell>
          <cell r="C2873" t="str">
            <v>10-Pri-SSR</v>
          </cell>
          <cell r="D2873" t="str">
            <v>04_encad</v>
          </cell>
          <cell r="E2873" t="str">
            <v>tous</v>
          </cell>
          <cell r="F2873" t="str">
            <v>2002</v>
          </cell>
          <cell r="G2873">
            <v>466</v>
          </cell>
          <cell r="H2873">
            <v>956</v>
          </cell>
          <cell r="I2873">
            <v>176</v>
          </cell>
          <cell r="J2873">
            <v>1132</v>
          </cell>
          <cell r="K2873">
            <v>1053.3</v>
          </cell>
          <cell r="L2873">
            <v>267</v>
          </cell>
          <cell r="M2873">
            <v>689</v>
          </cell>
          <cell r="N2873">
            <v>33</v>
          </cell>
          <cell r="O2873">
            <v>143</v>
          </cell>
          <cell r="P2873">
            <v>284.14</v>
          </cell>
          <cell r="Q2873">
            <v>769.16</v>
          </cell>
          <cell r="S2873">
            <v>300</v>
          </cell>
          <cell r="T2873">
            <v>832</v>
          </cell>
        </row>
        <row r="2874">
          <cell r="A2874" t="str">
            <v>tous</v>
          </cell>
          <cell r="B2874" t="str">
            <v>tous</v>
          </cell>
          <cell r="C2874" t="str">
            <v>10-Pri-SSR</v>
          </cell>
          <cell r="D2874" t="str">
            <v>04_encad</v>
          </cell>
          <cell r="E2874" t="str">
            <v>tous</v>
          </cell>
          <cell r="F2874" t="str">
            <v>2003</v>
          </cell>
          <cell r="G2874">
            <v>492</v>
          </cell>
          <cell r="H2874">
            <v>1000</v>
          </cell>
          <cell r="I2874">
            <v>197</v>
          </cell>
          <cell r="J2874">
            <v>1197</v>
          </cell>
          <cell r="K2874">
            <v>1111</v>
          </cell>
          <cell r="L2874">
            <v>263</v>
          </cell>
          <cell r="M2874">
            <v>737</v>
          </cell>
          <cell r="N2874">
            <v>35</v>
          </cell>
          <cell r="O2874">
            <v>162</v>
          </cell>
          <cell r="P2874">
            <v>280.77999999999997</v>
          </cell>
          <cell r="Q2874">
            <v>830.22</v>
          </cell>
          <cell r="S2874">
            <v>298</v>
          </cell>
          <cell r="T2874">
            <v>899</v>
          </cell>
        </row>
        <row r="2875">
          <cell r="A2875" t="str">
            <v>tous</v>
          </cell>
          <cell r="B2875" t="str">
            <v>tous</v>
          </cell>
          <cell r="C2875" t="str">
            <v>10-Pri-SSR</v>
          </cell>
          <cell r="D2875" t="str">
            <v>05_infirm</v>
          </cell>
          <cell r="E2875" t="str">
            <v>tous</v>
          </cell>
          <cell r="F2875" t="str">
            <v>1997</v>
          </cell>
          <cell r="G2875">
            <v>607</v>
          </cell>
          <cell r="H2875">
            <v>3987</v>
          </cell>
          <cell r="I2875">
            <v>1784</v>
          </cell>
          <cell r="J2875">
            <v>5771</v>
          </cell>
          <cell r="K2875">
            <v>5025.0200000000004</v>
          </cell>
        </row>
        <row r="2876">
          <cell r="A2876" t="str">
            <v>tous</v>
          </cell>
          <cell r="B2876" t="str">
            <v>tous</v>
          </cell>
          <cell r="C2876" t="str">
            <v>10-Pri-SSR</v>
          </cell>
          <cell r="D2876" t="str">
            <v>05_infirm</v>
          </cell>
          <cell r="E2876" t="str">
            <v>tous</v>
          </cell>
          <cell r="F2876" t="str">
            <v>1998</v>
          </cell>
          <cell r="G2876">
            <v>602</v>
          </cell>
          <cell r="H2876">
            <v>3983</v>
          </cell>
          <cell r="I2876">
            <v>1992</v>
          </cell>
          <cell r="J2876">
            <v>5975</v>
          </cell>
          <cell r="K2876">
            <v>5125.1000000000004</v>
          </cell>
        </row>
        <row r="2877">
          <cell r="A2877" t="str">
            <v>tous</v>
          </cell>
          <cell r="B2877" t="str">
            <v>tous</v>
          </cell>
          <cell r="C2877" t="str">
            <v>10-Pri-SSR</v>
          </cell>
          <cell r="D2877" t="str">
            <v>05_infirm</v>
          </cell>
          <cell r="E2877" t="str">
            <v>tous</v>
          </cell>
          <cell r="F2877" t="str">
            <v>1999</v>
          </cell>
          <cell r="G2877">
            <v>603</v>
          </cell>
          <cell r="H2877">
            <v>4244</v>
          </cell>
          <cell r="I2877">
            <v>2101</v>
          </cell>
          <cell r="J2877">
            <v>6345</v>
          </cell>
          <cell r="K2877">
            <v>5468.3</v>
          </cell>
        </row>
        <row r="2878">
          <cell r="A2878" t="str">
            <v>tous</v>
          </cell>
          <cell r="B2878" t="str">
            <v>tous</v>
          </cell>
          <cell r="C2878" t="str">
            <v>10-Pri-SSR</v>
          </cell>
          <cell r="D2878" t="str">
            <v>05_infirm</v>
          </cell>
          <cell r="E2878" t="str">
            <v>tous</v>
          </cell>
          <cell r="F2878" t="str">
            <v>2000</v>
          </cell>
          <cell r="G2878">
            <v>611</v>
          </cell>
          <cell r="H2878">
            <v>4656</v>
          </cell>
          <cell r="I2878">
            <v>2405</v>
          </cell>
          <cell r="J2878">
            <v>7061</v>
          </cell>
          <cell r="K2878">
            <v>6068.76</v>
          </cell>
          <cell r="L2878">
            <v>471</v>
          </cell>
          <cell r="M2878">
            <v>4189</v>
          </cell>
          <cell r="N2878">
            <v>145</v>
          </cell>
          <cell r="O2878">
            <v>2252</v>
          </cell>
          <cell r="P2878">
            <v>565.42999999999995</v>
          </cell>
          <cell r="Q2878">
            <v>5446.58</v>
          </cell>
          <cell r="S2878">
            <v>616</v>
          </cell>
          <cell r="T2878">
            <v>6441</v>
          </cell>
        </row>
        <row r="2879">
          <cell r="A2879" t="str">
            <v>tous</v>
          </cell>
          <cell r="B2879" t="str">
            <v>tous</v>
          </cell>
          <cell r="C2879" t="str">
            <v>10-Pri-SSR</v>
          </cell>
          <cell r="D2879" t="str">
            <v>05_infirm</v>
          </cell>
          <cell r="E2879" t="str">
            <v>tous</v>
          </cell>
          <cell r="F2879" t="str">
            <v>2001</v>
          </cell>
          <cell r="G2879">
            <v>606</v>
          </cell>
          <cell r="H2879">
            <v>5002</v>
          </cell>
          <cell r="I2879">
            <v>2381</v>
          </cell>
          <cell r="J2879">
            <v>7383</v>
          </cell>
          <cell r="K2879">
            <v>6410.31</v>
          </cell>
          <cell r="L2879">
            <v>531</v>
          </cell>
          <cell r="M2879">
            <v>4471</v>
          </cell>
          <cell r="N2879">
            <v>140</v>
          </cell>
          <cell r="O2879">
            <v>2241</v>
          </cell>
          <cell r="P2879">
            <v>599.82000000000005</v>
          </cell>
          <cell r="Q2879">
            <v>5810.49</v>
          </cell>
          <cell r="S2879">
            <v>671</v>
          </cell>
          <cell r="T2879">
            <v>6712</v>
          </cell>
        </row>
        <row r="2880">
          <cell r="A2880" t="str">
            <v>tous</v>
          </cell>
          <cell r="B2880" t="str">
            <v>tous</v>
          </cell>
          <cell r="C2880" t="str">
            <v>10-Pri-SSR</v>
          </cell>
          <cell r="D2880" t="str">
            <v>05_infirm</v>
          </cell>
          <cell r="E2880" t="str">
            <v>tous</v>
          </cell>
          <cell r="F2880" t="str">
            <v>2002</v>
          </cell>
          <cell r="G2880">
            <v>605</v>
          </cell>
          <cell r="H2880">
            <v>5079</v>
          </cell>
          <cell r="I2880">
            <v>2550</v>
          </cell>
          <cell r="J2880">
            <v>7629</v>
          </cell>
          <cell r="K2880">
            <v>6582.36</v>
          </cell>
          <cell r="L2880">
            <v>547</v>
          </cell>
          <cell r="M2880">
            <v>4532</v>
          </cell>
          <cell r="N2880">
            <v>157</v>
          </cell>
          <cell r="O2880">
            <v>2393</v>
          </cell>
          <cell r="P2880">
            <v>622.41999999999996</v>
          </cell>
          <cell r="Q2880">
            <v>5959.94</v>
          </cell>
          <cell r="S2880">
            <v>704</v>
          </cell>
          <cell r="T2880">
            <v>6925</v>
          </cell>
        </row>
        <row r="2881">
          <cell r="A2881" t="str">
            <v>tous</v>
          </cell>
          <cell r="B2881" t="str">
            <v>tous</v>
          </cell>
          <cell r="C2881" t="str">
            <v>10-Pri-SSR</v>
          </cell>
          <cell r="D2881" t="str">
            <v>05_infirm</v>
          </cell>
          <cell r="E2881" t="str">
            <v>tous</v>
          </cell>
          <cell r="F2881" t="str">
            <v>2003</v>
          </cell>
          <cell r="G2881">
            <v>615</v>
          </cell>
          <cell r="H2881">
            <v>5350</v>
          </cell>
          <cell r="I2881">
            <v>2678</v>
          </cell>
          <cell r="J2881">
            <v>8028</v>
          </cell>
          <cell r="K2881">
            <v>6904.5100000000057</v>
          </cell>
          <cell r="L2881">
            <v>580</v>
          </cell>
          <cell r="M2881">
            <v>4770</v>
          </cell>
          <cell r="N2881">
            <v>211</v>
          </cell>
          <cell r="O2881">
            <v>2467</v>
          </cell>
          <cell r="P2881">
            <v>680.63</v>
          </cell>
          <cell r="Q2881">
            <v>6223.88</v>
          </cell>
          <cell r="S2881">
            <v>791</v>
          </cell>
          <cell r="T2881">
            <v>7237</v>
          </cell>
        </row>
        <row r="2882">
          <cell r="A2882" t="str">
            <v>tous</v>
          </cell>
          <cell r="B2882" t="str">
            <v>tous</v>
          </cell>
          <cell r="C2882" t="str">
            <v>10-Pri-SSR</v>
          </cell>
          <cell r="D2882" t="str">
            <v>06_aides</v>
          </cell>
          <cell r="E2882" t="str">
            <v>tous</v>
          </cell>
          <cell r="F2882" t="str">
            <v>1997</v>
          </cell>
          <cell r="G2882">
            <v>556</v>
          </cell>
          <cell r="H2882">
            <v>5521</v>
          </cell>
          <cell r="I2882">
            <v>1610</v>
          </cell>
          <cell r="J2882">
            <v>7131</v>
          </cell>
          <cell r="K2882">
            <v>6413.85</v>
          </cell>
        </row>
        <row r="2883">
          <cell r="A2883" t="str">
            <v>tous</v>
          </cell>
          <cell r="B2883" t="str">
            <v>tous</v>
          </cell>
          <cell r="C2883" t="str">
            <v>10-Pri-SSR</v>
          </cell>
          <cell r="D2883" t="str">
            <v>06_aides</v>
          </cell>
          <cell r="E2883" t="str">
            <v>tous</v>
          </cell>
          <cell r="F2883" t="str">
            <v>1998</v>
          </cell>
          <cell r="G2883">
            <v>567</v>
          </cell>
          <cell r="H2883">
            <v>5628</v>
          </cell>
          <cell r="I2883">
            <v>1840</v>
          </cell>
          <cell r="J2883">
            <v>7468</v>
          </cell>
          <cell r="K2883">
            <v>6649.21</v>
          </cell>
        </row>
        <row r="2884">
          <cell r="A2884" t="str">
            <v>tous</v>
          </cell>
          <cell r="B2884" t="str">
            <v>tous</v>
          </cell>
          <cell r="C2884" t="str">
            <v>10-Pri-SSR</v>
          </cell>
          <cell r="D2884" t="str">
            <v>06_aides</v>
          </cell>
          <cell r="E2884" t="str">
            <v>tous</v>
          </cell>
          <cell r="F2884" t="str">
            <v>1999</v>
          </cell>
          <cell r="G2884">
            <v>570</v>
          </cell>
          <cell r="H2884">
            <v>5843</v>
          </cell>
          <cell r="I2884">
            <v>2007</v>
          </cell>
          <cell r="J2884">
            <v>7850</v>
          </cell>
          <cell r="K2884">
            <v>6985.7</v>
          </cell>
        </row>
        <row r="2885">
          <cell r="A2885" t="str">
            <v>tous</v>
          </cell>
          <cell r="B2885" t="str">
            <v>tous</v>
          </cell>
          <cell r="C2885" t="str">
            <v>10-Pri-SSR</v>
          </cell>
          <cell r="D2885" t="str">
            <v>06_aides</v>
          </cell>
          <cell r="E2885" t="str">
            <v>tous</v>
          </cell>
          <cell r="F2885" t="str">
            <v>2000</v>
          </cell>
          <cell r="G2885">
            <v>580</v>
          </cell>
          <cell r="H2885">
            <v>6130</v>
          </cell>
          <cell r="I2885">
            <v>2286</v>
          </cell>
          <cell r="J2885">
            <v>8416</v>
          </cell>
          <cell r="K2885">
            <v>7424.37</v>
          </cell>
          <cell r="L2885">
            <v>694</v>
          </cell>
          <cell r="M2885">
            <v>5446</v>
          </cell>
          <cell r="N2885">
            <v>105</v>
          </cell>
          <cell r="O2885">
            <v>2154</v>
          </cell>
          <cell r="P2885">
            <v>752.88</v>
          </cell>
          <cell r="Q2885">
            <v>6596.16</v>
          </cell>
          <cell r="S2885">
            <v>799</v>
          </cell>
          <cell r="T2885">
            <v>7600</v>
          </cell>
        </row>
        <row r="2886">
          <cell r="A2886" t="str">
            <v>tous</v>
          </cell>
          <cell r="B2886" t="str">
            <v>tous</v>
          </cell>
          <cell r="C2886" t="str">
            <v>10-Pri-SSR</v>
          </cell>
          <cell r="D2886" t="str">
            <v>06_aides</v>
          </cell>
          <cell r="E2886" t="str">
            <v>tous</v>
          </cell>
          <cell r="F2886" t="str">
            <v>2001</v>
          </cell>
          <cell r="G2886">
            <v>582</v>
          </cell>
          <cell r="H2886">
            <v>6573</v>
          </cell>
          <cell r="I2886">
            <v>2365</v>
          </cell>
          <cell r="J2886">
            <v>8938</v>
          </cell>
          <cell r="K2886">
            <v>7913.64</v>
          </cell>
          <cell r="L2886">
            <v>709</v>
          </cell>
          <cell r="M2886">
            <v>5864</v>
          </cell>
          <cell r="N2886">
            <v>132</v>
          </cell>
          <cell r="O2886">
            <v>2233</v>
          </cell>
          <cell r="P2886">
            <v>779.28</v>
          </cell>
          <cell r="Q2886">
            <v>7134.36</v>
          </cell>
          <cell r="S2886">
            <v>841</v>
          </cell>
          <cell r="T2886">
            <v>8097</v>
          </cell>
        </row>
        <row r="2887">
          <cell r="A2887" t="str">
            <v>tous</v>
          </cell>
          <cell r="B2887" t="str">
            <v>tous</v>
          </cell>
          <cell r="C2887" t="str">
            <v>10-Pri-SSR</v>
          </cell>
          <cell r="D2887" t="str">
            <v>06_aides</v>
          </cell>
          <cell r="E2887" t="str">
            <v>tous</v>
          </cell>
          <cell r="F2887" t="str">
            <v>2002</v>
          </cell>
          <cell r="G2887">
            <v>578</v>
          </cell>
          <cell r="H2887">
            <v>6828</v>
          </cell>
          <cell r="I2887">
            <v>2457</v>
          </cell>
          <cell r="J2887">
            <v>9285</v>
          </cell>
          <cell r="K2887">
            <v>8243.49</v>
          </cell>
          <cell r="L2887">
            <v>714</v>
          </cell>
          <cell r="M2887">
            <v>6114</v>
          </cell>
          <cell r="N2887">
            <v>120</v>
          </cell>
          <cell r="O2887">
            <v>2337</v>
          </cell>
          <cell r="P2887">
            <v>779</v>
          </cell>
          <cell r="Q2887">
            <v>7444.49</v>
          </cell>
          <cell r="S2887">
            <v>834</v>
          </cell>
          <cell r="T2887">
            <v>8451</v>
          </cell>
        </row>
        <row r="2888">
          <cell r="A2888" t="str">
            <v>tous</v>
          </cell>
          <cell r="B2888" t="str">
            <v>tous</v>
          </cell>
          <cell r="C2888" t="str">
            <v>10-Pri-SSR</v>
          </cell>
          <cell r="D2888" t="str">
            <v>06_aides</v>
          </cell>
          <cell r="E2888" t="str">
            <v>tous</v>
          </cell>
          <cell r="F2888" t="str">
            <v>2003</v>
          </cell>
          <cell r="G2888">
            <v>590</v>
          </cell>
          <cell r="H2888">
            <v>7357</v>
          </cell>
          <cell r="I2888">
            <v>2475</v>
          </cell>
          <cell r="J2888">
            <v>9832</v>
          </cell>
          <cell r="K2888">
            <v>8734.56</v>
          </cell>
          <cell r="L2888">
            <v>764</v>
          </cell>
          <cell r="M2888">
            <v>6593</v>
          </cell>
          <cell r="N2888">
            <v>141</v>
          </cell>
          <cell r="O2888">
            <v>2334</v>
          </cell>
          <cell r="P2888">
            <v>839.45</v>
          </cell>
          <cell r="Q2888">
            <v>7895.11</v>
          </cell>
          <cell r="S2888">
            <v>905</v>
          </cell>
          <cell r="T2888">
            <v>8927</v>
          </cell>
        </row>
        <row r="2889">
          <cell r="A2889" t="str">
            <v>tous</v>
          </cell>
          <cell r="B2889" t="str">
            <v>tous</v>
          </cell>
          <cell r="C2889" t="str">
            <v>10-Pri-SSR</v>
          </cell>
          <cell r="D2889" t="str">
            <v>07_ash</v>
          </cell>
          <cell r="E2889" t="str">
            <v>tous</v>
          </cell>
          <cell r="F2889" t="str">
            <v>1997</v>
          </cell>
          <cell r="G2889">
            <v>442</v>
          </cell>
          <cell r="H2889">
            <v>4281</v>
          </cell>
          <cell r="I2889">
            <v>1424</v>
          </cell>
          <cell r="J2889">
            <v>5705</v>
          </cell>
          <cell r="K2889">
            <v>5063.8900000000003</v>
          </cell>
        </row>
        <row r="2890">
          <cell r="A2890" t="str">
            <v>tous</v>
          </cell>
          <cell r="B2890" t="str">
            <v>tous</v>
          </cell>
          <cell r="C2890" t="str">
            <v>10-Pri-SSR</v>
          </cell>
          <cell r="D2890" t="str">
            <v>07_ash</v>
          </cell>
          <cell r="E2890" t="str">
            <v>tous</v>
          </cell>
          <cell r="F2890" t="str">
            <v>1998</v>
          </cell>
          <cell r="G2890">
            <v>456</v>
          </cell>
          <cell r="H2890">
            <v>4281</v>
          </cell>
          <cell r="I2890">
            <v>1633</v>
          </cell>
          <cell r="J2890">
            <v>5914</v>
          </cell>
          <cell r="K2890">
            <v>5197.2700000000004</v>
          </cell>
        </row>
        <row r="2891">
          <cell r="A2891" t="str">
            <v>tous</v>
          </cell>
          <cell r="B2891" t="str">
            <v>tous</v>
          </cell>
          <cell r="C2891" t="str">
            <v>10-Pri-SSR</v>
          </cell>
          <cell r="D2891" t="str">
            <v>07_ash</v>
          </cell>
          <cell r="E2891" t="str">
            <v>tous</v>
          </cell>
          <cell r="F2891" t="str">
            <v>1999</v>
          </cell>
          <cell r="G2891">
            <v>480</v>
          </cell>
          <cell r="H2891">
            <v>4390</v>
          </cell>
          <cell r="I2891">
            <v>1711</v>
          </cell>
          <cell r="J2891">
            <v>6101</v>
          </cell>
          <cell r="K2891">
            <v>5356.62</v>
          </cell>
        </row>
        <row r="2892">
          <cell r="A2892" t="str">
            <v>tous</v>
          </cell>
          <cell r="B2892" t="str">
            <v>tous</v>
          </cell>
          <cell r="C2892" t="str">
            <v>10-Pri-SSR</v>
          </cell>
          <cell r="D2892" t="str">
            <v>07_ash</v>
          </cell>
          <cell r="E2892" t="str">
            <v>tous</v>
          </cell>
          <cell r="F2892" t="str">
            <v>2000</v>
          </cell>
          <cell r="G2892">
            <v>512</v>
          </cell>
          <cell r="H2892">
            <v>4769</v>
          </cell>
          <cell r="I2892">
            <v>1978</v>
          </cell>
          <cell r="J2892">
            <v>6747</v>
          </cell>
          <cell r="K2892">
            <v>5897.03</v>
          </cell>
          <cell r="L2892">
            <v>554</v>
          </cell>
          <cell r="M2892">
            <v>4223</v>
          </cell>
          <cell r="N2892">
            <v>99</v>
          </cell>
          <cell r="O2892">
            <v>1864</v>
          </cell>
          <cell r="P2892">
            <v>640.64</v>
          </cell>
          <cell r="Q2892">
            <v>5224.9399999999996</v>
          </cell>
          <cell r="S2892">
            <v>653</v>
          </cell>
          <cell r="T2892">
            <v>6087</v>
          </cell>
        </row>
        <row r="2893">
          <cell r="A2893" t="str">
            <v>tous</v>
          </cell>
          <cell r="B2893" t="str">
            <v>tous</v>
          </cell>
          <cell r="C2893" t="str">
            <v>10-Pri-SSR</v>
          </cell>
          <cell r="D2893" t="str">
            <v>07_ash</v>
          </cell>
          <cell r="E2893" t="str">
            <v>tous</v>
          </cell>
          <cell r="F2893" t="str">
            <v>2001</v>
          </cell>
          <cell r="G2893">
            <v>524</v>
          </cell>
          <cell r="H2893">
            <v>4945</v>
          </cell>
          <cell r="I2893">
            <v>1994</v>
          </cell>
          <cell r="J2893">
            <v>6939</v>
          </cell>
          <cell r="K2893">
            <v>6085.36</v>
          </cell>
          <cell r="L2893">
            <v>582</v>
          </cell>
          <cell r="M2893">
            <v>4363</v>
          </cell>
          <cell r="N2893">
            <v>81</v>
          </cell>
          <cell r="O2893">
            <v>1913</v>
          </cell>
          <cell r="P2893">
            <v>623.67999999999995</v>
          </cell>
          <cell r="Q2893">
            <v>5461.68</v>
          </cell>
          <cell r="S2893">
            <v>663</v>
          </cell>
          <cell r="T2893">
            <v>6276</v>
          </cell>
        </row>
        <row r="2894">
          <cell r="A2894" t="str">
            <v>tous</v>
          </cell>
          <cell r="B2894" t="str">
            <v>tous</v>
          </cell>
          <cell r="C2894" t="str">
            <v>10-Pri-SSR</v>
          </cell>
          <cell r="D2894" t="str">
            <v>07_ash</v>
          </cell>
          <cell r="E2894" t="str">
            <v>tous</v>
          </cell>
          <cell r="F2894" t="str">
            <v>2002</v>
          </cell>
          <cell r="G2894">
            <v>520</v>
          </cell>
          <cell r="H2894">
            <v>5019</v>
          </cell>
          <cell r="I2894">
            <v>2019</v>
          </cell>
          <cell r="J2894">
            <v>7038</v>
          </cell>
          <cell r="K2894">
            <v>6174.65</v>
          </cell>
          <cell r="L2894">
            <v>575</v>
          </cell>
          <cell r="M2894">
            <v>4444</v>
          </cell>
          <cell r="N2894">
            <v>96</v>
          </cell>
          <cell r="O2894">
            <v>1923</v>
          </cell>
          <cell r="P2894">
            <v>620.92999999999995</v>
          </cell>
          <cell r="Q2894">
            <v>5553.72</v>
          </cell>
          <cell r="S2894">
            <v>671</v>
          </cell>
          <cell r="T2894">
            <v>6367</v>
          </cell>
        </row>
        <row r="2895">
          <cell r="A2895" t="str">
            <v>tous</v>
          </cell>
          <cell r="B2895" t="str">
            <v>tous</v>
          </cell>
          <cell r="C2895" t="str">
            <v>10-Pri-SSR</v>
          </cell>
          <cell r="D2895" t="str">
            <v>07_ash</v>
          </cell>
          <cell r="E2895" t="str">
            <v>tous</v>
          </cell>
          <cell r="F2895" t="str">
            <v>2003</v>
          </cell>
          <cell r="G2895">
            <v>525</v>
          </cell>
          <cell r="H2895">
            <v>4989</v>
          </cell>
          <cell r="I2895">
            <v>2078</v>
          </cell>
          <cell r="J2895">
            <v>7067</v>
          </cell>
          <cell r="K2895">
            <v>6190.53</v>
          </cell>
          <cell r="L2895">
            <v>564</v>
          </cell>
          <cell r="M2895">
            <v>4425</v>
          </cell>
          <cell r="N2895">
            <v>83</v>
          </cell>
          <cell r="O2895">
            <v>1995</v>
          </cell>
          <cell r="P2895">
            <v>604.86</v>
          </cell>
          <cell r="Q2895">
            <v>5585.67</v>
          </cell>
          <cell r="S2895">
            <v>647</v>
          </cell>
          <cell r="T2895">
            <v>6420</v>
          </cell>
        </row>
        <row r="2896">
          <cell r="A2896" t="str">
            <v>tous</v>
          </cell>
          <cell r="B2896" t="str">
            <v>tous</v>
          </cell>
          <cell r="C2896" t="str">
            <v>10-Pri-SSR</v>
          </cell>
          <cell r="D2896" t="str">
            <v>08_autres_soins</v>
          </cell>
          <cell r="E2896" t="str">
            <v>tous</v>
          </cell>
          <cell r="F2896" t="str">
            <v>1997</v>
          </cell>
          <cell r="G2896">
            <v>450</v>
          </cell>
          <cell r="H2896">
            <v>2808</v>
          </cell>
          <cell r="I2896">
            <v>1648</v>
          </cell>
          <cell r="J2896">
            <v>4456</v>
          </cell>
          <cell r="K2896">
            <v>3662.1</v>
          </cell>
        </row>
        <row r="2897">
          <cell r="A2897" t="str">
            <v>tous</v>
          </cell>
          <cell r="B2897" t="str">
            <v>tous</v>
          </cell>
          <cell r="C2897" t="str">
            <v>10-Pri-SSR</v>
          </cell>
          <cell r="D2897" t="str">
            <v>08_autres_soins</v>
          </cell>
          <cell r="E2897" t="str">
            <v>tous</v>
          </cell>
          <cell r="F2897" t="str">
            <v>1998</v>
          </cell>
          <cell r="G2897">
            <v>451</v>
          </cell>
          <cell r="H2897">
            <v>2808</v>
          </cell>
          <cell r="I2897">
            <v>1770</v>
          </cell>
          <cell r="J2897">
            <v>4578</v>
          </cell>
          <cell r="K2897">
            <v>3737.04</v>
          </cell>
        </row>
        <row r="2898">
          <cell r="A2898" t="str">
            <v>tous</v>
          </cell>
          <cell r="B2898" t="str">
            <v>tous</v>
          </cell>
          <cell r="C2898" t="str">
            <v>10-Pri-SSR</v>
          </cell>
          <cell r="D2898" t="str">
            <v>08_autres_soins</v>
          </cell>
          <cell r="E2898" t="str">
            <v>tous</v>
          </cell>
          <cell r="F2898" t="str">
            <v>1999</v>
          </cell>
          <cell r="G2898">
            <v>460</v>
          </cell>
          <cell r="H2898">
            <v>2883</v>
          </cell>
          <cell r="I2898">
            <v>1917</v>
          </cell>
          <cell r="J2898">
            <v>4800</v>
          </cell>
          <cell r="K2898">
            <v>3881.9</v>
          </cell>
        </row>
        <row r="2899">
          <cell r="A2899" t="str">
            <v>tous</v>
          </cell>
          <cell r="B2899" t="str">
            <v>tous</v>
          </cell>
          <cell r="C2899" t="str">
            <v>10-Pri-SSR</v>
          </cell>
          <cell r="D2899" t="str">
            <v>08_autres_soins</v>
          </cell>
          <cell r="E2899" t="str">
            <v>tous</v>
          </cell>
          <cell r="F2899" t="str">
            <v>2000</v>
          </cell>
          <cell r="G2899">
            <v>486</v>
          </cell>
          <cell r="H2899">
            <v>3200</v>
          </cell>
          <cell r="I2899">
            <v>2088</v>
          </cell>
          <cell r="J2899">
            <v>5288</v>
          </cell>
          <cell r="K2899">
            <v>4298.3599999999997</v>
          </cell>
          <cell r="L2899">
            <v>1254</v>
          </cell>
          <cell r="M2899">
            <v>1935</v>
          </cell>
          <cell r="N2899">
            <v>431</v>
          </cell>
          <cell r="O2899">
            <v>1665</v>
          </cell>
          <cell r="P2899">
            <v>1445.02</v>
          </cell>
          <cell r="Q2899">
            <v>2806.72</v>
          </cell>
          <cell r="S2899">
            <v>1685</v>
          </cell>
          <cell r="T2899">
            <v>3600</v>
          </cell>
        </row>
        <row r="2900">
          <cell r="A2900" t="str">
            <v>tous</v>
          </cell>
          <cell r="B2900" t="str">
            <v>tous</v>
          </cell>
          <cell r="C2900" t="str">
            <v>10-Pri-SSR</v>
          </cell>
          <cell r="D2900" t="str">
            <v>08_autres_soins</v>
          </cell>
          <cell r="E2900" t="str">
            <v>tous</v>
          </cell>
          <cell r="F2900" t="str">
            <v>2001</v>
          </cell>
          <cell r="G2900">
            <v>496</v>
          </cell>
          <cell r="H2900">
            <v>3369</v>
          </cell>
          <cell r="I2900">
            <v>2230</v>
          </cell>
          <cell r="J2900">
            <v>5599</v>
          </cell>
          <cell r="K2900">
            <v>4521.62</v>
          </cell>
          <cell r="L2900">
            <v>1308</v>
          </cell>
          <cell r="M2900">
            <v>2061</v>
          </cell>
          <cell r="N2900">
            <v>469</v>
          </cell>
          <cell r="O2900">
            <v>1761</v>
          </cell>
          <cell r="P2900">
            <v>1532.32</v>
          </cell>
          <cell r="Q2900">
            <v>2989.3</v>
          </cell>
          <cell r="S2900">
            <v>1777</v>
          </cell>
          <cell r="T2900">
            <v>3822</v>
          </cell>
        </row>
        <row r="2901">
          <cell r="A2901" t="str">
            <v>tous</v>
          </cell>
          <cell r="B2901" t="str">
            <v>tous</v>
          </cell>
          <cell r="C2901" t="str">
            <v>10-Pri-SSR</v>
          </cell>
          <cell r="D2901" t="str">
            <v>08_autres_soins</v>
          </cell>
          <cell r="E2901" t="str">
            <v>tous</v>
          </cell>
          <cell r="F2901" t="str">
            <v>2002</v>
          </cell>
          <cell r="G2901">
            <v>507</v>
          </cell>
          <cell r="H2901">
            <v>3497</v>
          </cell>
          <cell r="I2901">
            <v>2322</v>
          </cell>
          <cell r="J2901">
            <v>5819</v>
          </cell>
          <cell r="K2901">
            <v>4715.72</v>
          </cell>
          <cell r="L2901">
            <v>1332</v>
          </cell>
          <cell r="M2901">
            <v>2165</v>
          </cell>
          <cell r="N2901">
            <v>473</v>
          </cell>
          <cell r="O2901">
            <v>1849</v>
          </cell>
          <cell r="P2901">
            <v>1559.71</v>
          </cell>
          <cell r="Q2901">
            <v>3156.01</v>
          </cell>
          <cell r="S2901">
            <v>1805</v>
          </cell>
          <cell r="T2901">
            <v>4014</v>
          </cell>
        </row>
        <row r="2902">
          <cell r="A2902" t="str">
            <v>tous</v>
          </cell>
          <cell r="B2902" t="str">
            <v>tous</v>
          </cell>
          <cell r="C2902" t="str">
            <v>10-Pri-SSR</v>
          </cell>
          <cell r="D2902" t="str">
            <v>08_autres_soins</v>
          </cell>
          <cell r="E2902" t="str">
            <v>tous</v>
          </cell>
          <cell r="F2902" t="str">
            <v>2003</v>
          </cell>
          <cell r="G2902">
            <v>524</v>
          </cell>
          <cell r="H2902">
            <v>3673</v>
          </cell>
          <cell r="I2902">
            <v>2437</v>
          </cell>
          <cell r="J2902">
            <v>6110</v>
          </cell>
          <cell r="K2902">
            <v>4945.93</v>
          </cell>
          <cell r="L2902">
            <v>1350</v>
          </cell>
          <cell r="M2902">
            <v>2323</v>
          </cell>
          <cell r="N2902">
            <v>488</v>
          </cell>
          <cell r="O2902">
            <v>1949</v>
          </cell>
          <cell r="P2902">
            <v>1578.68</v>
          </cell>
          <cell r="Q2902">
            <v>3367.25</v>
          </cell>
          <cell r="S2902">
            <v>1838</v>
          </cell>
          <cell r="T2902">
            <v>4272</v>
          </cell>
        </row>
        <row r="2903">
          <cell r="A2903" t="str">
            <v>tous</v>
          </cell>
          <cell r="B2903" t="str">
            <v>tous</v>
          </cell>
          <cell r="C2903" t="str">
            <v>10-Pri-SSR</v>
          </cell>
          <cell r="D2903" t="str">
            <v>09_educ_soc</v>
          </cell>
          <cell r="E2903" t="str">
            <v>tous</v>
          </cell>
          <cell r="F2903" t="str">
            <v>1997</v>
          </cell>
          <cell r="G2903">
            <v>255</v>
          </cell>
          <cell r="H2903">
            <v>727</v>
          </cell>
          <cell r="I2903">
            <v>427</v>
          </cell>
          <cell r="J2903">
            <v>1154</v>
          </cell>
          <cell r="K2903">
            <v>948.47</v>
          </cell>
        </row>
        <row r="2904">
          <cell r="A2904" t="str">
            <v>tous</v>
          </cell>
          <cell r="B2904" t="str">
            <v>tous</v>
          </cell>
          <cell r="C2904" t="str">
            <v>10-Pri-SSR</v>
          </cell>
          <cell r="D2904" t="str">
            <v>09_educ_soc</v>
          </cell>
          <cell r="E2904" t="str">
            <v>tous</v>
          </cell>
          <cell r="F2904" t="str">
            <v>1998</v>
          </cell>
          <cell r="G2904">
            <v>261</v>
          </cell>
          <cell r="H2904">
            <v>725</v>
          </cell>
          <cell r="I2904">
            <v>438</v>
          </cell>
          <cell r="J2904">
            <v>1163</v>
          </cell>
          <cell r="K2904">
            <v>951.68</v>
          </cell>
        </row>
        <row r="2905">
          <cell r="A2905" t="str">
            <v>tous</v>
          </cell>
          <cell r="B2905" t="str">
            <v>tous</v>
          </cell>
          <cell r="C2905" t="str">
            <v>10-Pri-SSR</v>
          </cell>
          <cell r="D2905" t="str">
            <v>09_educ_soc</v>
          </cell>
          <cell r="E2905" t="str">
            <v>tous</v>
          </cell>
          <cell r="F2905" t="str">
            <v>1999</v>
          </cell>
          <cell r="G2905">
            <v>268</v>
          </cell>
          <cell r="H2905">
            <v>706</v>
          </cell>
          <cell r="I2905">
            <v>470</v>
          </cell>
          <cell r="J2905">
            <v>1176</v>
          </cell>
          <cell r="K2905">
            <v>939.56</v>
          </cell>
        </row>
        <row r="2906">
          <cell r="A2906" t="str">
            <v>tous</v>
          </cell>
          <cell r="B2906" t="str">
            <v>tous</v>
          </cell>
          <cell r="C2906" t="str">
            <v>10-Pri-SSR</v>
          </cell>
          <cell r="D2906" t="str">
            <v>09_educ_soc</v>
          </cell>
          <cell r="E2906" t="str">
            <v>tous</v>
          </cell>
          <cell r="F2906" t="str">
            <v>2000</v>
          </cell>
          <cell r="G2906">
            <v>302</v>
          </cell>
          <cell r="H2906">
            <v>768</v>
          </cell>
          <cell r="I2906">
            <v>529</v>
          </cell>
          <cell r="J2906">
            <v>1297</v>
          </cell>
          <cell r="K2906">
            <v>1044.5999999999999</v>
          </cell>
          <cell r="L2906">
            <v>273</v>
          </cell>
          <cell r="M2906">
            <v>495</v>
          </cell>
          <cell r="N2906">
            <v>81</v>
          </cell>
          <cell r="O2906">
            <v>448</v>
          </cell>
          <cell r="P2906">
            <v>314.52999999999997</v>
          </cell>
          <cell r="Q2906">
            <v>728.87</v>
          </cell>
          <cell r="S2906">
            <v>354</v>
          </cell>
          <cell r="T2906">
            <v>943</v>
          </cell>
        </row>
        <row r="2907">
          <cell r="A2907" t="str">
            <v>tous</v>
          </cell>
          <cell r="B2907" t="str">
            <v>tous</v>
          </cell>
          <cell r="C2907" t="str">
            <v>10-Pri-SSR</v>
          </cell>
          <cell r="D2907" t="str">
            <v>09_educ_soc</v>
          </cell>
          <cell r="E2907" t="str">
            <v>tous</v>
          </cell>
          <cell r="F2907" t="str">
            <v>2001</v>
          </cell>
          <cell r="G2907">
            <v>310</v>
          </cell>
          <cell r="H2907">
            <v>746</v>
          </cell>
          <cell r="I2907">
            <v>529</v>
          </cell>
          <cell r="J2907">
            <v>1275</v>
          </cell>
          <cell r="K2907">
            <v>1010.83</v>
          </cell>
          <cell r="L2907">
            <v>270</v>
          </cell>
          <cell r="M2907">
            <v>476</v>
          </cell>
          <cell r="N2907">
            <v>89</v>
          </cell>
          <cell r="O2907">
            <v>440</v>
          </cell>
          <cell r="P2907">
            <v>312.14</v>
          </cell>
          <cell r="Q2907">
            <v>698.69</v>
          </cell>
          <cell r="S2907">
            <v>359</v>
          </cell>
          <cell r="T2907">
            <v>916</v>
          </cell>
        </row>
        <row r="2908">
          <cell r="A2908" t="str">
            <v>tous</v>
          </cell>
          <cell r="B2908" t="str">
            <v>tous</v>
          </cell>
          <cell r="C2908" t="str">
            <v>10-Pri-SSR</v>
          </cell>
          <cell r="D2908" t="str">
            <v>09_educ_soc</v>
          </cell>
          <cell r="E2908" t="str">
            <v>tous</v>
          </cell>
          <cell r="F2908" t="str">
            <v>2002</v>
          </cell>
          <cell r="G2908">
            <v>325</v>
          </cell>
          <cell r="H2908">
            <v>659</v>
          </cell>
          <cell r="I2908">
            <v>514</v>
          </cell>
          <cell r="J2908">
            <v>1173</v>
          </cell>
          <cell r="K2908">
            <v>913.8</v>
          </cell>
          <cell r="L2908">
            <v>202</v>
          </cell>
          <cell r="M2908">
            <v>457</v>
          </cell>
          <cell r="N2908">
            <v>88</v>
          </cell>
          <cell r="O2908">
            <v>426</v>
          </cell>
          <cell r="P2908">
            <v>241.65</v>
          </cell>
          <cell r="Q2908">
            <v>672.15</v>
          </cell>
          <cell r="S2908">
            <v>290</v>
          </cell>
          <cell r="T2908">
            <v>883</v>
          </cell>
        </row>
        <row r="2909">
          <cell r="A2909" t="str">
            <v>tous</v>
          </cell>
          <cell r="B2909" t="str">
            <v>tous</v>
          </cell>
          <cell r="C2909" t="str">
            <v>10-Pri-SSR</v>
          </cell>
          <cell r="D2909" t="str">
            <v>09_educ_soc</v>
          </cell>
          <cell r="E2909" t="str">
            <v>tous</v>
          </cell>
          <cell r="F2909" t="str">
            <v>2003</v>
          </cell>
          <cell r="G2909">
            <v>347</v>
          </cell>
          <cell r="H2909">
            <v>593</v>
          </cell>
          <cell r="I2909">
            <v>591</v>
          </cell>
          <cell r="J2909">
            <v>1184</v>
          </cell>
          <cell r="K2909">
            <v>883.48000000000081</v>
          </cell>
          <cell r="L2909">
            <v>180</v>
          </cell>
          <cell r="M2909">
            <v>413</v>
          </cell>
          <cell r="N2909">
            <v>97</v>
          </cell>
          <cell r="O2909">
            <v>494</v>
          </cell>
          <cell r="P2909">
            <v>227.87</v>
          </cell>
          <cell r="Q2909">
            <v>655.61000000000058</v>
          </cell>
          <cell r="S2909">
            <v>277</v>
          </cell>
          <cell r="T2909">
            <v>907</v>
          </cell>
        </row>
        <row r="2910">
          <cell r="A2910" t="str">
            <v>tous</v>
          </cell>
          <cell r="B2910" t="str">
            <v>tous</v>
          </cell>
          <cell r="C2910" t="str">
            <v>10-Pri-SSR</v>
          </cell>
          <cell r="D2910" t="str">
            <v>10_medtech</v>
          </cell>
          <cell r="E2910" t="str">
            <v>tous</v>
          </cell>
          <cell r="F2910" t="str">
            <v>1997</v>
          </cell>
          <cell r="G2910">
            <v>172</v>
          </cell>
          <cell r="H2910">
            <v>331</v>
          </cell>
          <cell r="I2910">
            <v>217</v>
          </cell>
          <cell r="J2910">
            <v>548</v>
          </cell>
          <cell r="K2910">
            <v>432.95</v>
          </cell>
        </row>
        <row r="2911">
          <cell r="A2911" t="str">
            <v>tous</v>
          </cell>
          <cell r="B2911" t="str">
            <v>tous</v>
          </cell>
          <cell r="C2911" t="str">
            <v>10-Pri-SSR</v>
          </cell>
          <cell r="D2911" t="str">
            <v>10_medtech</v>
          </cell>
          <cell r="E2911" t="str">
            <v>tous</v>
          </cell>
          <cell r="F2911" t="str">
            <v>1998</v>
          </cell>
          <cell r="G2911">
            <v>186</v>
          </cell>
          <cell r="H2911">
            <v>344</v>
          </cell>
          <cell r="I2911">
            <v>235</v>
          </cell>
          <cell r="J2911">
            <v>579</v>
          </cell>
          <cell r="K2911">
            <v>454.43</v>
          </cell>
        </row>
        <row r="2912">
          <cell r="A2912" t="str">
            <v>tous</v>
          </cell>
          <cell r="B2912" t="str">
            <v>tous</v>
          </cell>
          <cell r="C2912" t="str">
            <v>10-Pri-SSR</v>
          </cell>
          <cell r="D2912" t="str">
            <v>10_medtech</v>
          </cell>
          <cell r="E2912" t="str">
            <v>tous</v>
          </cell>
          <cell r="F2912" t="str">
            <v>1999</v>
          </cell>
          <cell r="G2912">
            <v>204</v>
          </cell>
          <cell r="H2912">
            <v>310</v>
          </cell>
          <cell r="I2912">
            <v>249</v>
          </cell>
          <cell r="J2912">
            <v>559</v>
          </cell>
          <cell r="K2912">
            <v>422.36</v>
          </cell>
        </row>
        <row r="2913">
          <cell r="A2913" t="str">
            <v>tous</v>
          </cell>
          <cell r="B2913" t="str">
            <v>tous</v>
          </cell>
          <cell r="C2913" t="str">
            <v>10-Pri-SSR</v>
          </cell>
          <cell r="D2913" t="str">
            <v>10_medtech</v>
          </cell>
          <cell r="E2913" t="str">
            <v>tous</v>
          </cell>
          <cell r="F2913" t="str">
            <v>2000</v>
          </cell>
          <cell r="G2913">
            <v>222</v>
          </cell>
          <cell r="H2913">
            <v>331</v>
          </cell>
          <cell r="I2913">
            <v>294</v>
          </cell>
          <cell r="J2913">
            <v>625</v>
          </cell>
          <cell r="K2913">
            <v>463.44</v>
          </cell>
          <cell r="L2913">
            <v>158</v>
          </cell>
          <cell r="M2913">
            <v>171</v>
          </cell>
          <cell r="N2913">
            <v>59</v>
          </cell>
          <cell r="O2913">
            <v>232</v>
          </cell>
          <cell r="P2913">
            <v>179.88</v>
          </cell>
          <cell r="Q2913">
            <v>261.83</v>
          </cell>
          <cell r="S2913">
            <v>217</v>
          </cell>
          <cell r="T2913">
            <v>403</v>
          </cell>
        </row>
        <row r="2914">
          <cell r="A2914" t="str">
            <v>tous</v>
          </cell>
          <cell r="B2914" t="str">
            <v>tous</v>
          </cell>
          <cell r="C2914" t="str">
            <v>10-Pri-SSR</v>
          </cell>
          <cell r="D2914" t="str">
            <v>10_medtech</v>
          </cell>
          <cell r="E2914" t="str">
            <v>tous</v>
          </cell>
          <cell r="F2914" t="str">
            <v>2001</v>
          </cell>
          <cell r="G2914">
            <v>228</v>
          </cell>
          <cell r="H2914">
            <v>330</v>
          </cell>
          <cell r="I2914">
            <v>341</v>
          </cell>
          <cell r="J2914">
            <v>671</v>
          </cell>
          <cell r="K2914">
            <v>478.44</v>
          </cell>
          <cell r="L2914">
            <v>161</v>
          </cell>
          <cell r="M2914">
            <v>169</v>
          </cell>
          <cell r="N2914">
            <v>72</v>
          </cell>
          <cell r="O2914">
            <v>269</v>
          </cell>
          <cell r="P2914">
            <v>187.6</v>
          </cell>
          <cell r="Q2914">
            <v>290.83999999999997</v>
          </cell>
          <cell r="S2914">
            <v>233</v>
          </cell>
          <cell r="T2914">
            <v>438</v>
          </cell>
        </row>
        <row r="2915">
          <cell r="A2915" t="str">
            <v>tous</v>
          </cell>
          <cell r="B2915" t="str">
            <v>tous</v>
          </cell>
          <cell r="C2915" t="str">
            <v>10-Pri-SSR</v>
          </cell>
          <cell r="D2915" t="str">
            <v>10_medtech</v>
          </cell>
          <cell r="E2915" t="str">
            <v>tous</v>
          </cell>
          <cell r="F2915" t="str">
            <v>2002</v>
          </cell>
          <cell r="G2915">
            <v>227</v>
          </cell>
          <cell r="H2915">
            <v>352</v>
          </cell>
          <cell r="I2915">
            <v>324</v>
          </cell>
          <cell r="J2915">
            <v>676</v>
          </cell>
          <cell r="K2915">
            <v>495.31</v>
          </cell>
          <cell r="L2915">
            <v>161</v>
          </cell>
          <cell r="M2915">
            <v>191</v>
          </cell>
          <cell r="N2915">
            <v>63</v>
          </cell>
          <cell r="O2915">
            <v>261</v>
          </cell>
          <cell r="P2915">
            <v>184.9</v>
          </cell>
          <cell r="Q2915">
            <v>310.41000000000003</v>
          </cell>
          <cell r="S2915">
            <v>224</v>
          </cell>
          <cell r="T2915">
            <v>452</v>
          </cell>
        </row>
        <row r="2916">
          <cell r="A2916" t="str">
            <v>tous</v>
          </cell>
          <cell r="B2916" t="str">
            <v>tous</v>
          </cell>
          <cell r="C2916" t="str">
            <v>10-Pri-SSR</v>
          </cell>
          <cell r="D2916" t="str">
            <v>10_medtech</v>
          </cell>
          <cell r="E2916" t="str">
            <v>tous</v>
          </cell>
          <cell r="F2916" t="str">
            <v>2003</v>
          </cell>
          <cell r="G2916">
            <v>236</v>
          </cell>
          <cell r="H2916">
            <v>329</v>
          </cell>
          <cell r="I2916">
            <v>344</v>
          </cell>
          <cell r="J2916">
            <v>673</v>
          </cell>
          <cell r="K2916">
            <v>492.9</v>
          </cell>
          <cell r="L2916">
            <v>154</v>
          </cell>
          <cell r="M2916">
            <v>175</v>
          </cell>
          <cell r="N2916">
            <v>50</v>
          </cell>
          <cell r="O2916">
            <v>294</v>
          </cell>
          <cell r="P2916">
            <v>176.68</v>
          </cell>
          <cell r="Q2916">
            <v>316.22000000000003</v>
          </cell>
          <cell r="S2916">
            <v>204</v>
          </cell>
          <cell r="T2916">
            <v>469</v>
          </cell>
        </row>
        <row r="2917">
          <cell r="A2917" t="str">
            <v>tous</v>
          </cell>
          <cell r="B2917" t="str">
            <v>tous</v>
          </cell>
          <cell r="C2917" t="str">
            <v>10-Pri-SSR</v>
          </cell>
          <cell r="D2917" t="str">
            <v>11_techn</v>
          </cell>
          <cell r="E2917" t="str">
            <v>tous</v>
          </cell>
          <cell r="F2917" t="str">
            <v>1997</v>
          </cell>
          <cell r="G2917">
            <v>595</v>
          </cell>
          <cell r="H2917">
            <v>6376</v>
          </cell>
          <cell r="I2917">
            <v>2374</v>
          </cell>
          <cell r="J2917">
            <v>8750</v>
          </cell>
          <cell r="K2917">
            <v>7551.96</v>
          </cell>
        </row>
        <row r="2918">
          <cell r="A2918" t="str">
            <v>tous</v>
          </cell>
          <cell r="B2918" t="str">
            <v>tous</v>
          </cell>
          <cell r="C2918" t="str">
            <v>10-Pri-SSR</v>
          </cell>
          <cell r="D2918" t="str">
            <v>11_techn</v>
          </cell>
          <cell r="E2918" t="str">
            <v>tous</v>
          </cell>
          <cell r="F2918" t="str">
            <v>1998</v>
          </cell>
          <cell r="G2918">
            <v>589</v>
          </cell>
          <cell r="H2918">
            <v>5956</v>
          </cell>
          <cell r="I2918">
            <v>2429</v>
          </cell>
          <cell r="J2918">
            <v>8385</v>
          </cell>
          <cell r="K2918">
            <v>7179.2300000000068</v>
          </cell>
        </row>
        <row r="2919">
          <cell r="A2919" t="str">
            <v>tous</v>
          </cell>
          <cell r="B2919" t="str">
            <v>tous</v>
          </cell>
          <cell r="C2919" t="str">
            <v>10-Pri-SSR</v>
          </cell>
          <cell r="D2919" t="str">
            <v>11_techn</v>
          </cell>
          <cell r="E2919" t="str">
            <v>tous</v>
          </cell>
          <cell r="F2919" t="str">
            <v>1999</v>
          </cell>
          <cell r="G2919">
            <v>584</v>
          </cell>
          <cell r="H2919">
            <v>5835</v>
          </cell>
          <cell r="I2919">
            <v>2329</v>
          </cell>
          <cell r="J2919">
            <v>8164</v>
          </cell>
          <cell r="K2919">
            <v>6985.77</v>
          </cell>
        </row>
        <row r="2920">
          <cell r="A2920" t="str">
            <v>tous</v>
          </cell>
          <cell r="B2920" t="str">
            <v>tous</v>
          </cell>
          <cell r="C2920" t="str">
            <v>10-Pri-SSR</v>
          </cell>
          <cell r="D2920" t="str">
            <v>11_techn</v>
          </cell>
          <cell r="E2920" t="str">
            <v>tous</v>
          </cell>
          <cell r="F2920" t="str">
            <v>2000</v>
          </cell>
          <cell r="G2920">
            <v>586</v>
          </cell>
          <cell r="H2920">
            <v>5318</v>
          </cell>
          <cell r="I2920">
            <v>2229</v>
          </cell>
          <cell r="J2920">
            <v>7547</v>
          </cell>
          <cell r="K2920">
            <v>6479.46</v>
          </cell>
          <cell r="L2920">
            <v>3113</v>
          </cell>
          <cell r="M2920">
            <v>2200</v>
          </cell>
          <cell r="N2920">
            <v>813</v>
          </cell>
          <cell r="O2920">
            <v>1346</v>
          </cell>
          <cell r="P2920">
            <v>3430.49</v>
          </cell>
          <cell r="Q2920">
            <v>2924.07</v>
          </cell>
          <cell r="S2920">
            <v>3926</v>
          </cell>
          <cell r="T2920">
            <v>3546</v>
          </cell>
        </row>
        <row r="2921">
          <cell r="A2921" t="str">
            <v>tous</v>
          </cell>
          <cell r="B2921" t="str">
            <v>tous</v>
          </cell>
          <cell r="C2921" t="str">
            <v>10-Pri-SSR</v>
          </cell>
          <cell r="D2921" t="str">
            <v>11_techn</v>
          </cell>
          <cell r="E2921" t="str">
            <v>tous</v>
          </cell>
          <cell r="F2921" t="str">
            <v>2001</v>
          </cell>
          <cell r="G2921">
            <v>577</v>
          </cell>
          <cell r="H2921">
            <v>5325</v>
          </cell>
          <cell r="I2921">
            <v>2068</v>
          </cell>
          <cell r="J2921">
            <v>7393</v>
          </cell>
          <cell r="K2921">
            <v>6383.04</v>
          </cell>
          <cell r="L2921">
            <v>3123</v>
          </cell>
          <cell r="M2921">
            <v>2202</v>
          </cell>
          <cell r="N2921">
            <v>775</v>
          </cell>
          <cell r="O2921">
            <v>1293</v>
          </cell>
          <cell r="P2921">
            <v>3476.11</v>
          </cell>
          <cell r="Q2921">
            <v>2888.3</v>
          </cell>
          <cell r="S2921">
            <v>3898</v>
          </cell>
          <cell r="T2921">
            <v>3495</v>
          </cell>
        </row>
        <row r="2922">
          <cell r="A2922" t="str">
            <v>tous</v>
          </cell>
          <cell r="B2922" t="str">
            <v>tous</v>
          </cell>
          <cell r="C2922" t="str">
            <v>10-Pri-SSR</v>
          </cell>
          <cell r="D2922" t="str">
            <v>11_techn</v>
          </cell>
          <cell r="E2922" t="str">
            <v>tous</v>
          </cell>
          <cell r="F2922" t="str">
            <v>2002</v>
          </cell>
          <cell r="G2922">
            <v>576</v>
          </cell>
          <cell r="H2922">
            <v>5159</v>
          </cell>
          <cell r="I2922">
            <v>2221</v>
          </cell>
          <cell r="J2922">
            <v>7380</v>
          </cell>
          <cell r="K2922">
            <v>6283.51</v>
          </cell>
          <cell r="L2922">
            <v>3035</v>
          </cell>
          <cell r="M2922">
            <v>2124</v>
          </cell>
          <cell r="N2922">
            <v>879</v>
          </cell>
          <cell r="O2922">
            <v>1342</v>
          </cell>
          <cell r="P2922">
            <v>3435.89</v>
          </cell>
          <cell r="Q2922">
            <v>2844.91</v>
          </cell>
          <cell r="S2922">
            <v>3914</v>
          </cell>
          <cell r="T2922">
            <v>3466</v>
          </cell>
        </row>
        <row r="2923">
          <cell r="A2923" t="str">
            <v>tous</v>
          </cell>
          <cell r="B2923" t="str">
            <v>tous</v>
          </cell>
          <cell r="C2923" t="str">
            <v>10-Pri-SSR</v>
          </cell>
          <cell r="D2923" t="str">
            <v>11_techn</v>
          </cell>
          <cell r="E2923" t="str">
            <v>tous</v>
          </cell>
          <cell r="F2923" t="str">
            <v>2003</v>
          </cell>
          <cell r="G2923">
            <v>582</v>
          </cell>
          <cell r="H2923">
            <v>5134</v>
          </cell>
          <cell r="I2923">
            <v>2277</v>
          </cell>
          <cell r="J2923">
            <v>7411</v>
          </cell>
          <cell r="K2923">
            <v>6226.69</v>
          </cell>
          <cell r="L2923">
            <v>3026</v>
          </cell>
          <cell r="M2923">
            <v>2108</v>
          </cell>
          <cell r="N2923">
            <v>895</v>
          </cell>
          <cell r="O2923">
            <v>1382</v>
          </cell>
          <cell r="P2923">
            <v>3413.75</v>
          </cell>
          <cell r="Q2923">
            <v>2807.17</v>
          </cell>
          <cell r="S2923">
            <v>3921</v>
          </cell>
          <cell r="T2923">
            <v>3490</v>
          </cell>
        </row>
        <row r="2924">
          <cell r="A2924" t="str">
            <v>tous</v>
          </cell>
          <cell r="B2924" t="str">
            <v>tous</v>
          </cell>
          <cell r="C2924" t="str">
            <v>10-Pri-SSR</v>
          </cell>
          <cell r="D2924" t="str">
            <v>12_total</v>
          </cell>
          <cell r="E2924" t="str">
            <v>tous</v>
          </cell>
          <cell r="F2924" t="str">
            <v>1997</v>
          </cell>
          <cell r="G2924">
            <v>635</v>
          </cell>
          <cell r="H2924">
            <v>28460</v>
          </cell>
          <cell r="I2924">
            <v>11233</v>
          </cell>
          <cell r="J2924">
            <v>39693</v>
          </cell>
          <cell r="K2924">
            <v>34453</v>
          </cell>
        </row>
        <row r="2925">
          <cell r="A2925" t="str">
            <v>tous</v>
          </cell>
          <cell r="B2925" t="str">
            <v>tous</v>
          </cell>
          <cell r="C2925" t="str">
            <v>10-Pri-SSR</v>
          </cell>
          <cell r="D2925" t="str">
            <v>12_total</v>
          </cell>
          <cell r="E2925" t="str">
            <v>tous</v>
          </cell>
          <cell r="F2925" t="str">
            <v>1998</v>
          </cell>
          <cell r="G2925">
            <v>628</v>
          </cell>
          <cell r="H2925">
            <v>28082</v>
          </cell>
          <cell r="I2925">
            <v>12308</v>
          </cell>
          <cell r="J2925">
            <v>40390</v>
          </cell>
          <cell r="K2925">
            <v>34716.120000000003</v>
          </cell>
        </row>
        <row r="2926">
          <cell r="A2926" t="str">
            <v>tous</v>
          </cell>
          <cell r="B2926" t="str">
            <v>tous</v>
          </cell>
          <cell r="C2926" t="str">
            <v>10-Pri-SSR</v>
          </cell>
          <cell r="D2926" t="str">
            <v>12_total</v>
          </cell>
          <cell r="E2926" t="str">
            <v>tous</v>
          </cell>
          <cell r="F2926" t="str">
            <v>1999</v>
          </cell>
          <cell r="G2926">
            <v>623</v>
          </cell>
          <cell r="H2926">
            <v>28638</v>
          </cell>
          <cell r="I2926">
            <v>12871</v>
          </cell>
          <cell r="J2926">
            <v>41509</v>
          </cell>
          <cell r="K2926">
            <v>35579.83</v>
          </cell>
        </row>
        <row r="2927">
          <cell r="A2927" t="str">
            <v>tous</v>
          </cell>
          <cell r="B2927" t="str">
            <v>tous</v>
          </cell>
          <cell r="C2927" t="str">
            <v>10-Pri-SSR</v>
          </cell>
          <cell r="D2927" t="str">
            <v>12_total</v>
          </cell>
          <cell r="E2927" t="str">
            <v>tous</v>
          </cell>
          <cell r="F2927" t="str">
            <v>2000</v>
          </cell>
          <cell r="G2927">
            <v>632</v>
          </cell>
          <cell r="H2927">
            <v>29889</v>
          </cell>
          <cell r="I2927">
            <v>14081</v>
          </cell>
          <cell r="J2927">
            <v>43970</v>
          </cell>
          <cell r="K2927">
            <v>37571.800000000003</v>
          </cell>
          <cell r="L2927">
            <v>7527</v>
          </cell>
          <cell r="M2927">
            <v>22379</v>
          </cell>
          <cell r="N2927">
            <v>2125</v>
          </cell>
          <cell r="O2927">
            <v>11830</v>
          </cell>
          <cell r="P2927">
            <v>8562.0400000000063</v>
          </cell>
          <cell r="Q2927">
            <v>28604.240000000002</v>
          </cell>
          <cell r="S2927">
            <v>9652</v>
          </cell>
          <cell r="T2927">
            <v>34209</v>
          </cell>
        </row>
        <row r="2928">
          <cell r="A2928" t="str">
            <v>tous</v>
          </cell>
          <cell r="B2928" t="str">
            <v>tous</v>
          </cell>
          <cell r="C2928" t="str">
            <v>10-Pri-SSR</v>
          </cell>
          <cell r="D2928" t="str">
            <v>12_total</v>
          </cell>
          <cell r="E2928" t="str">
            <v>tous</v>
          </cell>
          <cell r="F2928" t="str">
            <v>2001</v>
          </cell>
          <cell r="G2928">
            <v>620</v>
          </cell>
          <cell r="H2928">
            <v>31178</v>
          </cell>
          <cell r="I2928">
            <v>14154</v>
          </cell>
          <cell r="J2928">
            <v>45332</v>
          </cell>
          <cell r="K2928">
            <v>38895.629999999997</v>
          </cell>
          <cell r="L2928">
            <v>7719</v>
          </cell>
          <cell r="M2928">
            <v>23459</v>
          </cell>
          <cell r="N2928">
            <v>2137</v>
          </cell>
          <cell r="O2928">
            <v>12017</v>
          </cell>
          <cell r="P2928">
            <v>8719.06</v>
          </cell>
          <cell r="Q2928">
            <v>30157.94</v>
          </cell>
          <cell r="S2928">
            <v>9856</v>
          </cell>
          <cell r="T2928">
            <v>35476</v>
          </cell>
        </row>
        <row r="2929">
          <cell r="A2929" t="str">
            <v>tous</v>
          </cell>
          <cell r="B2929" t="str">
            <v>tous</v>
          </cell>
          <cell r="C2929" t="str">
            <v>10-Pri-SSR</v>
          </cell>
          <cell r="D2929" t="str">
            <v>12_total</v>
          </cell>
          <cell r="E2929" t="str">
            <v>tous</v>
          </cell>
          <cell r="F2929" t="str">
            <v>2002</v>
          </cell>
          <cell r="G2929">
            <v>617</v>
          </cell>
          <cell r="H2929">
            <v>31531</v>
          </cell>
          <cell r="I2929">
            <v>14770</v>
          </cell>
          <cell r="J2929">
            <v>46301</v>
          </cell>
          <cell r="K2929">
            <v>39592</v>
          </cell>
          <cell r="L2929">
            <v>7596</v>
          </cell>
          <cell r="M2929">
            <v>23935</v>
          </cell>
          <cell r="N2929">
            <v>2274</v>
          </cell>
          <cell r="O2929">
            <v>12496</v>
          </cell>
          <cell r="P2929">
            <v>8649.48</v>
          </cell>
          <cell r="Q2929">
            <v>30919.81</v>
          </cell>
          <cell r="S2929">
            <v>9870</v>
          </cell>
          <cell r="T2929">
            <v>36431</v>
          </cell>
        </row>
        <row r="2930">
          <cell r="A2930" t="str">
            <v>tous</v>
          </cell>
          <cell r="B2930" t="str">
            <v>tous</v>
          </cell>
          <cell r="C2930" t="str">
            <v>10-Pri-SSR</v>
          </cell>
          <cell r="D2930" t="str">
            <v>12_total</v>
          </cell>
          <cell r="E2930" t="str">
            <v>tous</v>
          </cell>
          <cell r="F2930" t="str">
            <v>2003</v>
          </cell>
          <cell r="G2930">
            <v>625</v>
          </cell>
          <cell r="H2930">
            <v>32580</v>
          </cell>
          <cell r="I2930">
            <v>15388</v>
          </cell>
          <cell r="J2930">
            <v>47968</v>
          </cell>
          <cell r="K2930">
            <v>40842.03</v>
          </cell>
          <cell r="L2930">
            <v>7651</v>
          </cell>
          <cell r="M2930">
            <v>24929</v>
          </cell>
          <cell r="N2930">
            <v>2375</v>
          </cell>
          <cell r="O2930">
            <v>13013</v>
          </cell>
          <cell r="P2930">
            <v>8730.57</v>
          </cell>
          <cell r="Q2930">
            <v>32105.69</v>
          </cell>
          <cell r="S2930">
            <v>10026</v>
          </cell>
          <cell r="T2930">
            <v>37942</v>
          </cell>
        </row>
        <row r="2931">
          <cell r="A2931" t="str">
            <v>tous</v>
          </cell>
          <cell r="B2931" t="str">
            <v>tous</v>
          </cell>
          <cell r="C2931" t="str">
            <v>11-Pri-SLD</v>
          </cell>
          <cell r="D2931" t="str">
            <v>01_adm</v>
          </cell>
          <cell r="E2931" t="str">
            <v>tous</v>
          </cell>
          <cell r="F2931" t="str">
            <v>1997</v>
          </cell>
          <cell r="G2931">
            <v>71</v>
          </cell>
          <cell r="H2931">
            <v>131</v>
          </cell>
          <cell r="I2931">
            <v>226</v>
          </cell>
          <cell r="J2931">
            <v>357</v>
          </cell>
          <cell r="K2931">
            <v>223.62</v>
          </cell>
        </row>
        <row r="2932">
          <cell r="A2932" t="str">
            <v>tous</v>
          </cell>
          <cell r="B2932" t="str">
            <v>tous</v>
          </cell>
          <cell r="C2932" t="str">
            <v>11-Pri-SLD</v>
          </cell>
          <cell r="D2932" t="str">
            <v>01_adm</v>
          </cell>
          <cell r="E2932" t="str">
            <v>tous</v>
          </cell>
          <cell r="F2932" t="str">
            <v>1998</v>
          </cell>
          <cell r="G2932">
            <v>74</v>
          </cell>
          <cell r="H2932">
            <v>110</v>
          </cell>
          <cell r="I2932">
            <v>259</v>
          </cell>
          <cell r="J2932">
            <v>369</v>
          </cell>
          <cell r="K2932">
            <v>217.33</v>
          </cell>
        </row>
        <row r="2933">
          <cell r="A2933" t="str">
            <v>tous</v>
          </cell>
          <cell r="B2933" t="str">
            <v>tous</v>
          </cell>
          <cell r="C2933" t="str">
            <v>11-Pri-SLD</v>
          </cell>
          <cell r="D2933" t="str">
            <v>01_adm</v>
          </cell>
          <cell r="E2933" t="str">
            <v>tous</v>
          </cell>
          <cell r="F2933" t="str">
            <v>1999</v>
          </cell>
          <cell r="G2933">
            <v>83</v>
          </cell>
          <cell r="H2933">
            <v>302</v>
          </cell>
          <cell r="I2933">
            <v>321</v>
          </cell>
          <cell r="J2933">
            <v>623</v>
          </cell>
          <cell r="K2933">
            <v>449.2</v>
          </cell>
        </row>
        <row r="2934">
          <cell r="A2934" t="str">
            <v>tous</v>
          </cell>
          <cell r="B2934" t="str">
            <v>tous</v>
          </cell>
          <cell r="C2934" t="str">
            <v>11-Pri-SLD</v>
          </cell>
          <cell r="D2934" t="str">
            <v>01_adm</v>
          </cell>
          <cell r="E2934" t="str">
            <v>tous</v>
          </cell>
          <cell r="F2934" t="str">
            <v>2000</v>
          </cell>
          <cell r="G2934">
            <v>100</v>
          </cell>
          <cell r="H2934">
            <v>172</v>
          </cell>
          <cell r="I2934">
            <v>332</v>
          </cell>
          <cell r="J2934">
            <v>504</v>
          </cell>
          <cell r="K2934">
            <v>300.68</v>
          </cell>
          <cell r="L2934">
            <v>33</v>
          </cell>
          <cell r="M2934">
            <v>139</v>
          </cell>
          <cell r="N2934">
            <v>90</v>
          </cell>
          <cell r="O2934">
            <v>242</v>
          </cell>
          <cell r="P2934">
            <v>61.2</v>
          </cell>
          <cell r="Q2934">
            <v>232.53</v>
          </cell>
          <cell r="S2934">
            <v>123</v>
          </cell>
          <cell r="T2934">
            <v>381</v>
          </cell>
        </row>
        <row r="2935">
          <cell r="A2935" t="str">
            <v>tous</v>
          </cell>
          <cell r="B2935" t="str">
            <v>tous</v>
          </cell>
          <cell r="C2935" t="str">
            <v>11-Pri-SLD</v>
          </cell>
          <cell r="D2935" t="str">
            <v>01_adm</v>
          </cell>
          <cell r="E2935" t="str">
            <v>tous</v>
          </cell>
          <cell r="F2935" t="str">
            <v>2001</v>
          </cell>
          <cell r="G2935">
            <v>103</v>
          </cell>
          <cell r="H2935">
            <v>172</v>
          </cell>
          <cell r="I2935">
            <v>374</v>
          </cell>
          <cell r="J2935">
            <v>546</v>
          </cell>
          <cell r="K2935">
            <v>322.56</v>
          </cell>
          <cell r="L2935">
            <v>41</v>
          </cell>
          <cell r="M2935">
            <v>131</v>
          </cell>
          <cell r="N2935">
            <v>98</v>
          </cell>
          <cell r="O2935">
            <v>276</v>
          </cell>
          <cell r="P2935">
            <v>76.650000000000006</v>
          </cell>
          <cell r="Q2935">
            <v>245.91</v>
          </cell>
          <cell r="S2935">
            <v>139</v>
          </cell>
          <cell r="T2935">
            <v>407</v>
          </cell>
        </row>
        <row r="2936">
          <cell r="A2936" t="str">
            <v>tous</v>
          </cell>
          <cell r="B2936" t="str">
            <v>tous</v>
          </cell>
          <cell r="C2936" t="str">
            <v>11-Pri-SLD</v>
          </cell>
          <cell r="D2936" t="str">
            <v>01_adm</v>
          </cell>
          <cell r="E2936" t="str">
            <v>tous</v>
          </cell>
          <cell r="F2936" t="str">
            <v>2002</v>
          </cell>
          <cell r="G2936">
            <v>103</v>
          </cell>
          <cell r="H2936">
            <v>165</v>
          </cell>
          <cell r="I2936">
            <v>405</v>
          </cell>
          <cell r="J2936">
            <v>570</v>
          </cell>
          <cell r="K2936">
            <v>316.13</v>
          </cell>
          <cell r="L2936">
            <v>41</v>
          </cell>
          <cell r="M2936">
            <v>124</v>
          </cell>
          <cell r="N2936">
            <v>98</v>
          </cell>
          <cell r="O2936">
            <v>307</v>
          </cell>
          <cell r="P2936">
            <v>77.739999999999995</v>
          </cell>
          <cell r="Q2936">
            <v>251.79</v>
          </cell>
          <cell r="S2936">
            <v>139</v>
          </cell>
          <cell r="T2936">
            <v>431</v>
          </cell>
        </row>
        <row r="2937">
          <cell r="A2937" t="str">
            <v>tous</v>
          </cell>
          <cell r="B2937" t="str">
            <v>tous</v>
          </cell>
          <cell r="C2937" t="str">
            <v>11-Pri-SLD</v>
          </cell>
          <cell r="D2937" t="str">
            <v>01_adm</v>
          </cell>
          <cell r="E2937" t="str">
            <v>tous</v>
          </cell>
          <cell r="F2937" t="str">
            <v>2003</v>
          </cell>
          <cell r="G2937">
            <v>107</v>
          </cell>
          <cell r="H2937">
            <v>150</v>
          </cell>
          <cell r="I2937">
            <v>421</v>
          </cell>
          <cell r="J2937">
            <v>571</v>
          </cell>
          <cell r="K2937">
            <v>287.36</v>
          </cell>
          <cell r="L2937">
            <v>31</v>
          </cell>
          <cell r="M2937">
            <v>119</v>
          </cell>
          <cell r="N2937">
            <v>114</v>
          </cell>
          <cell r="O2937">
            <v>307</v>
          </cell>
          <cell r="P2937">
            <v>66.89</v>
          </cell>
          <cell r="Q2937">
            <v>220.47</v>
          </cell>
          <cell r="S2937">
            <v>145</v>
          </cell>
          <cell r="T2937">
            <v>426</v>
          </cell>
        </row>
        <row r="2938">
          <cell r="A2938" t="str">
            <v>tous</v>
          </cell>
          <cell r="B2938" t="str">
            <v>tous</v>
          </cell>
          <cell r="C2938" t="str">
            <v>11-Pri-SLD</v>
          </cell>
          <cell r="D2938" t="str">
            <v>02_s_soins</v>
          </cell>
          <cell r="E2938" t="str">
            <v>tous</v>
          </cell>
          <cell r="F2938" t="str">
            <v>1997</v>
          </cell>
          <cell r="G2938">
            <v>90</v>
          </cell>
          <cell r="H2938">
            <v>1860</v>
          </cell>
          <cell r="I2938">
            <v>1111</v>
          </cell>
          <cell r="J2938">
            <v>2971</v>
          </cell>
          <cell r="K2938">
            <v>2443.0100000000002</v>
          </cell>
        </row>
        <row r="2939">
          <cell r="A2939" t="str">
            <v>tous</v>
          </cell>
          <cell r="B2939" t="str">
            <v>tous</v>
          </cell>
          <cell r="C2939" t="str">
            <v>11-Pri-SLD</v>
          </cell>
          <cell r="D2939" t="str">
            <v>02_s_soins</v>
          </cell>
          <cell r="E2939" t="str">
            <v>tous</v>
          </cell>
          <cell r="F2939" t="str">
            <v>1998</v>
          </cell>
          <cell r="G2939">
            <v>93</v>
          </cell>
          <cell r="H2939">
            <v>1751</v>
          </cell>
          <cell r="I2939">
            <v>1220</v>
          </cell>
          <cell r="J2939">
            <v>2971</v>
          </cell>
          <cell r="K2939">
            <v>2400.9299999999998</v>
          </cell>
        </row>
        <row r="2940">
          <cell r="A2940" t="str">
            <v>tous</v>
          </cell>
          <cell r="B2940" t="str">
            <v>tous</v>
          </cell>
          <cell r="C2940" t="str">
            <v>11-Pri-SLD</v>
          </cell>
          <cell r="D2940" t="str">
            <v>02_s_soins</v>
          </cell>
          <cell r="E2940" t="str">
            <v>tous</v>
          </cell>
          <cell r="F2940" t="str">
            <v>1999</v>
          </cell>
          <cell r="G2940">
            <v>98</v>
          </cell>
          <cell r="H2940">
            <v>2917</v>
          </cell>
          <cell r="I2940">
            <v>1683</v>
          </cell>
          <cell r="J2940">
            <v>4600</v>
          </cell>
          <cell r="K2940">
            <v>3854.07</v>
          </cell>
        </row>
        <row r="2941">
          <cell r="A2941" t="str">
            <v>tous</v>
          </cell>
          <cell r="B2941" t="str">
            <v>tous</v>
          </cell>
          <cell r="C2941" t="str">
            <v>11-Pri-SLD</v>
          </cell>
          <cell r="D2941" t="str">
            <v>02_s_soins</v>
          </cell>
          <cell r="E2941" t="str">
            <v>tous</v>
          </cell>
          <cell r="F2941" t="str">
            <v>2000</v>
          </cell>
          <cell r="G2941">
            <v>120</v>
          </cell>
          <cell r="H2941">
            <v>2429</v>
          </cell>
          <cell r="I2941">
            <v>1770</v>
          </cell>
          <cell r="J2941">
            <v>4199</v>
          </cell>
          <cell r="K2941">
            <v>3383.17</v>
          </cell>
          <cell r="L2941">
            <v>166</v>
          </cell>
          <cell r="M2941">
            <v>2263</v>
          </cell>
          <cell r="N2941">
            <v>118</v>
          </cell>
          <cell r="O2941">
            <v>1652</v>
          </cell>
          <cell r="P2941">
            <v>236.95</v>
          </cell>
          <cell r="Q2941">
            <v>3146.36</v>
          </cell>
          <cell r="S2941">
            <v>284</v>
          </cell>
          <cell r="T2941">
            <v>3915</v>
          </cell>
        </row>
        <row r="2942">
          <cell r="A2942" t="str">
            <v>tous</v>
          </cell>
          <cell r="B2942" t="str">
            <v>tous</v>
          </cell>
          <cell r="C2942" t="str">
            <v>11-Pri-SLD</v>
          </cell>
          <cell r="D2942" t="str">
            <v>02_s_soins</v>
          </cell>
          <cell r="E2942" t="str">
            <v>tous</v>
          </cell>
          <cell r="F2942" t="str">
            <v>2001</v>
          </cell>
          <cell r="G2942">
            <v>130</v>
          </cell>
          <cell r="H2942">
            <v>2769</v>
          </cell>
          <cell r="I2942">
            <v>1906</v>
          </cell>
          <cell r="J2942">
            <v>4675</v>
          </cell>
          <cell r="K2942">
            <v>3782.14</v>
          </cell>
          <cell r="L2942">
            <v>218</v>
          </cell>
          <cell r="M2942">
            <v>2551</v>
          </cell>
          <cell r="N2942">
            <v>135</v>
          </cell>
          <cell r="O2942">
            <v>1771</v>
          </cell>
          <cell r="P2942">
            <v>277.95999999999998</v>
          </cell>
          <cell r="Q2942">
            <v>3504.18</v>
          </cell>
          <cell r="S2942">
            <v>353</v>
          </cell>
          <cell r="T2942">
            <v>4322</v>
          </cell>
        </row>
        <row r="2943">
          <cell r="A2943" t="str">
            <v>tous</v>
          </cell>
          <cell r="B2943" t="str">
            <v>tous</v>
          </cell>
          <cell r="C2943" t="str">
            <v>11-Pri-SLD</v>
          </cell>
          <cell r="D2943" t="str">
            <v>02_s_soins</v>
          </cell>
          <cell r="E2943" t="str">
            <v>tous</v>
          </cell>
          <cell r="F2943" t="str">
            <v>2002</v>
          </cell>
          <cell r="G2943">
            <v>128</v>
          </cell>
          <cell r="H2943">
            <v>2884</v>
          </cell>
          <cell r="I2943">
            <v>1943</v>
          </cell>
          <cell r="J2943">
            <v>4827</v>
          </cell>
          <cell r="K2943">
            <v>3909.58</v>
          </cell>
          <cell r="L2943">
            <v>213</v>
          </cell>
          <cell r="M2943">
            <v>2671</v>
          </cell>
          <cell r="N2943">
            <v>123</v>
          </cell>
          <cell r="O2943">
            <v>1820</v>
          </cell>
          <cell r="P2943">
            <v>266.23</v>
          </cell>
          <cell r="Q2943">
            <v>3643.35</v>
          </cell>
          <cell r="S2943">
            <v>336</v>
          </cell>
          <cell r="T2943">
            <v>4491</v>
          </cell>
        </row>
        <row r="2944">
          <cell r="A2944" t="str">
            <v>tous</v>
          </cell>
          <cell r="B2944" t="str">
            <v>tous</v>
          </cell>
          <cell r="C2944" t="str">
            <v>11-Pri-SLD</v>
          </cell>
          <cell r="D2944" t="str">
            <v>02_s_soins</v>
          </cell>
          <cell r="E2944" t="str">
            <v>tous</v>
          </cell>
          <cell r="F2944" t="str">
            <v>2003</v>
          </cell>
          <cell r="G2944">
            <v>128</v>
          </cell>
          <cell r="H2944">
            <v>3137</v>
          </cell>
          <cell r="I2944">
            <v>1799</v>
          </cell>
          <cell r="J2944">
            <v>4936</v>
          </cell>
          <cell r="K2944">
            <v>4031.33</v>
          </cell>
          <cell r="L2944">
            <v>237</v>
          </cell>
          <cell r="M2944">
            <v>2900</v>
          </cell>
          <cell r="N2944">
            <v>126</v>
          </cell>
          <cell r="O2944">
            <v>1673</v>
          </cell>
          <cell r="P2944">
            <v>286.42</v>
          </cell>
          <cell r="Q2944">
            <v>3744.91</v>
          </cell>
          <cell r="S2944">
            <v>363</v>
          </cell>
          <cell r="T2944">
            <v>4573</v>
          </cell>
        </row>
        <row r="2945">
          <cell r="A2945" t="str">
            <v>tous</v>
          </cell>
          <cell r="B2945" t="str">
            <v>tous</v>
          </cell>
          <cell r="C2945" t="str">
            <v>11-Pri-SLD</v>
          </cell>
          <cell r="D2945" t="str">
            <v>03_sagfem</v>
          </cell>
          <cell r="E2945" t="str">
            <v>tous</v>
          </cell>
          <cell r="F2945" t="str">
            <v>1999</v>
          </cell>
          <cell r="G2945">
            <v>1</v>
          </cell>
          <cell r="H2945">
            <v>10</v>
          </cell>
          <cell r="I2945">
            <v>6</v>
          </cell>
          <cell r="J2945">
            <v>16</v>
          </cell>
          <cell r="K2945">
            <v>14.8</v>
          </cell>
        </row>
        <row r="2946">
          <cell r="A2946" t="str">
            <v>tous</v>
          </cell>
          <cell r="B2946" t="str">
            <v>tous</v>
          </cell>
          <cell r="C2946" t="str">
            <v>11-Pri-SLD</v>
          </cell>
          <cell r="D2946" t="str">
            <v>04_encad</v>
          </cell>
          <cell r="E2946" t="str">
            <v>tous</v>
          </cell>
          <cell r="F2946" t="str">
            <v>1997</v>
          </cell>
          <cell r="G2946">
            <v>47</v>
          </cell>
          <cell r="H2946">
            <v>40</v>
          </cell>
          <cell r="I2946">
            <v>25</v>
          </cell>
          <cell r="J2946">
            <v>65</v>
          </cell>
          <cell r="K2946">
            <v>51.59</v>
          </cell>
        </row>
        <row r="2947">
          <cell r="A2947" t="str">
            <v>tous</v>
          </cell>
          <cell r="B2947" t="str">
            <v>tous</v>
          </cell>
          <cell r="C2947" t="str">
            <v>11-Pri-SLD</v>
          </cell>
          <cell r="D2947" t="str">
            <v>04_encad</v>
          </cell>
          <cell r="E2947" t="str">
            <v>tous</v>
          </cell>
          <cell r="F2947" t="str">
            <v>1998</v>
          </cell>
          <cell r="G2947">
            <v>52</v>
          </cell>
          <cell r="H2947">
            <v>38</v>
          </cell>
          <cell r="I2947">
            <v>31</v>
          </cell>
          <cell r="J2947">
            <v>69</v>
          </cell>
          <cell r="K2947">
            <v>54</v>
          </cell>
        </row>
        <row r="2948">
          <cell r="A2948" t="str">
            <v>tous</v>
          </cell>
          <cell r="B2948" t="str">
            <v>tous</v>
          </cell>
          <cell r="C2948" t="str">
            <v>11-Pri-SLD</v>
          </cell>
          <cell r="D2948" t="str">
            <v>04_encad</v>
          </cell>
          <cell r="E2948" t="str">
            <v>tous</v>
          </cell>
          <cell r="F2948" t="str">
            <v>1999</v>
          </cell>
          <cell r="G2948">
            <v>55</v>
          </cell>
          <cell r="H2948">
            <v>102</v>
          </cell>
          <cell r="I2948">
            <v>29</v>
          </cell>
          <cell r="J2948">
            <v>131</v>
          </cell>
          <cell r="K2948">
            <v>116.97</v>
          </cell>
        </row>
        <row r="2949">
          <cell r="A2949" t="str">
            <v>tous</v>
          </cell>
          <cell r="B2949" t="str">
            <v>tous</v>
          </cell>
          <cell r="C2949" t="str">
            <v>11-Pri-SLD</v>
          </cell>
          <cell r="D2949" t="str">
            <v>04_encad</v>
          </cell>
          <cell r="E2949" t="str">
            <v>tous</v>
          </cell>
          <cell r="F2949" t="str">
            <v>2000</v>
          </cell>
          <cell r="G2949">
            <v>73</v>
          </cell>
          <cell r="H2949">
            <v>56</v>
          </cell>
          <cell r="I2949">
            <v>44</v>
          </cell>
          <cell r="J2949">
            <v>100</v>
          </cell>
          <cell r="K2949">
            <v>73.569999999999993</v>
          </cell>
          <cell r="L2949">
            <v>4</v>
          </cell>
          <cell r="M2949">
            <v>52</v>
          </cell>
          <cell r="N2949">
            <v>5</v>
          </cell>
          <cell r="O2949">
            <v>39</v>
          </cell>
          <cell r="P2949">
            <v>4.38</v>
          </cell>
          <cell r="Q2949">
            <v>69.19</v>
          </cell>
          <cell r="S2949">
            <v>9</v>
          </cell>
          <cell r="T2949">
            <v>91</v>
          </cell>
        </row>
        <row r="2950">
          <cell r="A2950" t="str">
            <v>tous</v>
          </cell>
          <cell r="B2950" t="str">
            <v>tous</v>
          </cell>
          <cell r="C2950" t="str">
            <v>11-Pri-SLD</v>
          </cell>
          <cell r="D2950" t="str">
            <v>04_encad</v>
          </cell>
          <cell r="E2950" t="str">
            <v>tous</v>
          </cell>
          <cell r="F2950" t="str">
            <v>2001</v>
          </cell>
          <cell r="G2950">
            <v>84</v>
          </cell>
          <cell r="H2950">
            <v>66</v>
          </cell>
          <cell r="I2950">
            <v>50</v>
          </cell>
          <cell r="J2950">
            <v>116</v>
          </cell>
          <cell r="K2950">
            <v>89.39</v>
          </cell>
          <cell r="L2950">
            <v>8</v>
          </cell>
          <cell r="M2950">
            <v>58</v>
          </cell>
          <cell r="N2950">
            <v>8</v>
          </cell>
          <cell r="O2950">
            <v>42</v>
          </cell>
          <cell r="P2950">
            <v>11.93</v>
          </cell>
          <cell r="Q2950">
            <v>77.459999999999994</v>
          </cell>
          <cell r="S2950">
            <v>16</v>
          </cell>
          <cell r="T2950">
            <v>100</v>
          </cell>
        </row>
        <row r="2951">
          <cell r="A2951" t="str">
            <v>tous</v>
          </cell>
          <cell r="B2951" t="str">
            <v>tous</v>
          </cell>
          <cell r="C2951" t="str">
            <v>11-Pri-SLD</v>
          </cell>
          <cell r="D2951" t="str">
            <v>04_encad</v>
          </cell>
          <cell r="E2951" t="str">
            <v>tous</v>
          </cell>
          <cell r="F2951" t="str">
            <v>2002</v>
          </cell>
          <cell r="G2951">
            <v>85</v>
          </cell>
          <cell r="H2951">
            <v>68</v>
          </cell>
          <cell r="I2951">
            <v>50</v>
          </cell>
          <cell r="J2951">
            <v>118</v>
          </cell>
          <cell r="K2951">
            <v>90.64</v>
          </cell>
          <cell r="L2951">
            <v>10</v>
          </cell>
          <cell r="M2951">
            <v>58</v>
          </cell>
          <cell r="N2951">
            <v>5</v>
          </cell>
          <cell r="O2951">
            <v>45</v>
          </cell>
          <cell r="P2951">
            <v>12.48</v>
          </cell>
          <cell r="Q2951">
            <v>78.16</v>
          </cell>
          <cell r="S2951">
            <v>15</v>
          </cell>
          <cell r="T2951">
            <v>103</v>
          </cell>
        </row>
        <row r="2952">
          <cell r="A2952" t="str">
            <v>tous</v>
          </cell>
          <cell r="B2952" t="str">
            <v>tous</v>
          </cell>
          <cell r="C2952" t="str">
            <v>11-Pri-SLD</v>
          </cell>
          <cell r="D2952" t="str">
            <v>04_encad</v>
          </cell>
          <cell r="E2952" t="str">
            <v>tous</v>
          </cell>
          <cell r="F2952" t="str">
            <v>2003</v>
          </cell>
          <cell r="G2952">
            <v>89</v>
          </cell>
          <cell r="H2952">
            <v>74</v>
          </cell>
          <cell r="I2952">
            <v>50</v>
          </cell>
          <cell r="J2952">
            <v>124</v>
          </cell>
          <cell r="K2952">
            <v>94.17</v>
          </cell>
          <cell r="L2952">
            <v>7</v>
          </cell>
          <cell r="M2952">
            <v>67</v>
          </cell>
          <cell r="N2952">
            <v>6</v>
          </cell>
          <cell r="O2952">
            <v>44</v>
          </cell>
          <cell r="P2952">
            <v>9.93</v>
          </cell>
          <cell r="Q2952">
            <v>84.24</v>
          </cell>
          <cell r="S2952">
            <v>13</v>
          </cell>
          <cell r="T2952">
            <v>111</v>
          </cell>
        </row>
        <row r="2953">
          <cell r="A2953" t="str">
            <v>tous</v>
          </cell>
          <cell r="B2953" t="str">
            <v>tous</v>
          </cell>
          <cell r="C2953" t="str">
            <v>11-Pri-SLD</v>
          </cell>
          <cell r="D2953" t="str">
            <v>05_infirm</v>
          </cell>
          <cell r="E2953" t="str">
            <v>tous</v>
          </cell>
          <cell r="F2953" t="str">
            <v>1997</v>
          </cell>
          <cell r="G2953">
            <v>90</v>
          </cell>
          <cell r="H2953">
            <v>303</v>
          </cell>
          <cell r="I2953">
            <v>237</v>
          </cell>
          <cell r="J2953">
            <v>540</v>
          </cell>
          <cell r="K2953">
            <v>427.35</v>
          </cell>
        </row>
        <row r="2954">
          <cell r="A2954" t="str">
            <v>tous</v>
          </cell>
          <cell r="B2954" t="str">
            <v>tous</v>
          </cell>
          <cell r="C2954" t="str">
            <v>11-Pri-SLD</v>
          </cell>
          <cell r="D2954" t="str">
            <v>05_infirm</v>
          </cell>
          <cell r="E2954" t="str">
            <v>tous</v>
          </cell>
          <cell r="F2954" t="str">
            <v>1998</v>
          </cell>
          <cell r="G2954">
            <v>93</v>
          </cell>
          <cell r="H2954">
            <v>291</v>
          </cell>
          <cell r="I2954">
            <v>259</v>
          </cell>
          <cell r="J2954">
            <v>550</v>
          </cell>
          <cell r="K2954">
            <v>430.99</v>
          </cell>
        </row>
        <row r="2955">
          <cell r="A2955" t="str">
            <v>tous</v>
          </cell>
          <cell r="B2955" t="str">
            <v>tous</v>
          </cell>
          <cell r="C2955" t="str">
            <v>11-Pri-SLD</v>
          </cell>
          <cell r="D2955" t="str">
            <v>05_infirm</v>
          </cell>
          <cell r="E2955" t="str">
            <v>tous</v>
          </cell>
          <cell r="F2955" t="str">
            <v>1999</v>
          </cell>
          <cell r="G2955">
            <v>98</v>
          </cell>
          <cell r="H2955">
            <v>626</v>
          </cell>
          <cell r="I2955">
            <v>407</v>
          </cell>
          <cell r="J2955">
            <v>1033</v>
          </cell>
          <cell r="K2955">
            <v>866.66</v>
          </cell>
        </row>
        <row r="2956">
          <cell r="A2956" t="str">
            <v>tous</v>
          </cell>
          <cell r="B2956" t="str">
            <v>tous</v>
          </cell>
          <cell r="C2956" t="str">
            <v>11-Pri-SLD</v>
          </cell>
          <cell r="D2956" t="str">
            <v>05_infirm</v>
          </cell>
          <cell r="E2956" t="str">
            <v>tous</v>
          </cell>
          <cell r="F2956" t="str">
            <v>2000</v>
          </cell>
          <cell r="G2956">
            <v>116</v>
          </cell>
          <cell r="H2956">
            <v>406</v>
          </cell>
          <cell r="I2956">
            <v>309</v>
          </cell>
          <cell r="J2956">
            <v>715</v>
          </cell>
          <cell r="K2956">
            <v>584.37</v>
          </cell>
          <cell r="L2956">
            <v>38</v>
          </cell>
          <cell r="M2956">
            <v>368</v>
          </cell>
          <cell r="N2956">
            <v>13</v>
          </cell>
          <cell r="O2956">
            <v>296</v>
          </cell>
          <cell r="P2956">
            <v>52.62</v>
          </cell>
          <cell r="Q2956">
            <v>533.22</v>
          </cell>
          <cell r="S2956">
            <v>51</v>
          </cell>
          <cell r="T2956">
            <v>664</v>
          </cell>
        </row>
        <row r="2957">
          <cell r="A2957" t="str">
            <v>tous</v>
          </cell>
          <cell r="B2957" t="str">
            <v>tous</v>
          </cell>
          <cell r="C2957" t="str">
            <v>11-Pri-SLD</v>
          </cell>
          <cell r="D2957" t="str">
            <v>05_infirm</v>
          </cell>
          <cell r="E2957" t="str">
            <v>tous</v>
          </cell>
          <cell r="F2957" t="str">
            <v>2001</v>
          </cell>
          <cell r="G2957">
            <v>128</v>
          </cell>
          <cell r="H2957">
            <v>456</v>
          </cell>
          <cell r="I2957">
            <v>363</v>
          </cell>
          <cell r="J2957">
            <v>819</v>
          </cell>
          <cell r="K2957">
            <v>656.75</v>
          </cell>
          <cell r="L2957">
            <v>40</v>
          </cell>
          <cell r="M2957">
            <v>416</v>
          </cell>
          <cell r="N2957">
            <v>13</v>
          </cell>
          <cell r="O2957">
            <v>350</v>
          </cell>
          <cell r="P2957">
            <v>46.25</v>
          </cell>
          <cell r="Q2957">
            <v>610.5</v>
          </cell>
          <cell r="S2957">
            <v>53</v>
          </cell>
          <cell r="T2957">
            <v>766</v>
          </cell>
        </row>
        <row r="2958">
          <cell r="A2958" t="str">
            <v>tous</v>
          </cell>
          <cell r="B2958" t="str">
            <v>tous</v>
          </cell>
          <cell r="C2958" t="str">
            <v>11-Pri-SLD</v>
          </cell>
          <cell r="D2958" t="str">
            <v>05_infirm</v>
          </cell>
          <cell r="E2958" t="str">
            <v>tous</v>
          </cell>
          <cell r="F2958" t="str">
            <v>2002</v>
          </cell>
          <cell r="G2958">
            <v>127</v>
          </cell>
          <cell r="H2958">
            <v>460</v>
          </cell>
          <cell r="I2958">
            <v>376</v>
          </cell>
          <cell r="J2958">
            <v>836</v>
          </cell>
          <cell r="K2958">
            <v>668.02</v>
          </cell>
          <cell r="L2958">
            <v>39</v>
          </cell>
          <cell r="M2958">
            <v>421</v>
          </cell>
          <cell r="N2958">
            <v>11</v>
          </cell>
          <cell r="O2958">
            <v>365</v>
          </cell>
          <cell r="P2958">
            <v>43.65</v>
          </cell>
          <cell r="Q2958">
            <v>624.37</v>
          </cell>
          <cell r="S2958">
            <v>50</v>
          </cell>
          <cell r="T2958">
            <v>786</v>
          </cell>
        </row>
        <row r="2959">
          <cell r="A2959" t="str">
            <v>tous</v>
          </cell>
          <cell r="B2959" t="str">
            <v>tous</v>
          </cell>
          <cell r="C2959" t="str">
            <v>11-Pri-SLD</v>
          </cell>
          <cell r="D2959" t="str">
            <v>05_infirm</v>
          </cell>
          <cell r="E2959" t="str">
            <v>tous</v>
          </cell>
          <cell r="F2959" t="str">
            <v>2003</v>
          </cell>
          <cell r="G2959">
            <v>126</v>
          </cell>
          <cell r="H2959">
            <v>489</v>
          </cell>
          <cell r="I2959">
            <v>363</v>
          </cell>
          <cell r="J2959">
            <v>852</v>
          </cell>
          <cell r="K2959">
            <v>676.38</v>
          </cell>
          <cell r="L2959">
            <v>53</v>
          </cell>
          <cell r="M2959">
            <v>436</v>
          </cell>
          <cell r="N2959">
            <v>14</v>
          </cell>
          <cell r="O2959">
            <v>349</v>
          </cell>
          <cell r="P2959">
            <v>55.62</v>
          </cell>
          <cell r="Q2959">
            <v>620.76</v>
          </cell>
          <cell r="S2959">
            <v>67</v>
          </cell>
          <cell r="T2959">
            <v>785</v>
          </cell>
        </row>
        <row r="2960">
          <cell r="A2960" t="str">
            <v>tous</v>
          </cell>
          <cell r="B2960" t="str">
            <v>tous</v>
          </cell>
          <cell r="C2960" t="str">
            <v>11-Pri-SLD</v>
          </cell>
          <cell r="D2960" t="str">
            <v>06_aides</v>
          </cell>
          <cell r="E2960" t="str">
            <v>tous</v>
          </cell>
          <cell r="F2960" t="str">
            <v>1997</v>
          </cell>
          <cell r="G2960">
            <v>90</v>
          </cell>
          <cell r="H2960">
            <v>948</v>
          </cell>
          <cell r="I2960">
            <v>395</v>
          </cell>
          <cell r="J2960">
            <v>1343</v>
          </cell>
          <cell r="K2960">
            <v>1174.9100000000001</v>
          </cell>
        </row>
        <row r="2961">
          <cell r="A2961" t="str">
            <v>tous</v>
          </cell>
          <cell r="B2961" t="str">
            <v>tous</v>
          </cell>
          <cell r="C2961" t="str">
            <v>11-Pri-SLD</v>
          </cell>
          <cell r="D2961" t="str">
            <v>06_aides</v>
          </cell>
          <cell r="E2961" t="str">
            <v>tous</v>
          </cell>
          <cell r="F2961" t="str">
            <v>1998</v>
          </cell>
          <cell r="G2961">
            <v>93</v>
          </cell>
          <cell r="H2961">
            <v>896</v>
          </cell>
          <cell r="I2961">
            <v>420</v>
          </cell>
          <cell r="J2961">
            <v>1316</v>
          </cell>
          <cell r="K2961">
            <v>1142.47</v>
          </cell>
        </row>
        <row r="2962">
          <cell r="A2962" t="str">
            <v>tous</v>
          </cell>
          <cell r="B2962" t="str">
            <v>tous</v>
          </cell>
          <cell r="C2962" t="str">
            <v>11-Pri-SLD</v>
          </cell>
          <cell r="D2962" t="str">
            <v>06_aides</v>
          </cell>
          <cell r="E2962" t="str">
            <v>tous</v>
          </cell>
          <cell r="F2962" t="str">
            <v>1999</v>
          </cell>
          <cell r="G2962">
            <v>98</v>
          </cell>
          <cell r="H2962">
            <v>1381</v>
          </cell>
          <cell r="I2962">
            <v>607</v>
          </cell>
          <cell r="J2962">
            <v>1988</v>
          </cell>
          <cell r="K2962">
            <v>1734.25</v>
          </cell>
        </row>
        <row r="2963">
          <cell r="A2963" t="str">
            <v>tous</v>
          </cell>
          <cell r="B2963" t="str">
            <v>tous</v>
          </cell>
          <cell r="C2963" t="str">
            <v>11-Pri-SLD</v>
          </cell>
          <cell r="D2963" t="str">
            <v>06_aides</v>
          </cell>
          <cell r="E2963" t="str">
            <v>tous</v>
          </cell>
          <cell r="F2963" t="str">
            <v>2000</v>
          </cell>
          <cell r="G2963">
            <v>120</v>
          </cell>
          <cell r="H2963">
            <v>1151</v>
          </cell>
          <cell r="I2963">
            <v>713</v>
          </cell>
          <cell r="J2963">
            <v>1864</v>
          </cell>
          <cell r="K2963">
            <v>1550.57</v>
          </cell>
          <cell r="L2963">
            <v>75</v>
          </cell>
          <cell r="M2963">
            <v>1076</v>
          </cell>
          <cell r="N2963">
            <v>20</v>
          </cell>
          <cell r="O2963">
            <v>693</v>
          </cell>
          <cell r="P2963">
            <v>105.67</v>
          </cell>
          <cell r="Q2963">
            <v>1440.86</v>
          </cell>
          <cell r="S2963">
            <v>95</v>
          </cell>
          <cell r="T2963">
            <v>1769</v>
          </cell>
        </row>
        <row r="2964">
          <cell r="A2964" t="str">
            <v>tous</v>
          </cell>
          <cell r="B2964" t="str">
            <v>tous</v>
          </cell>
          <cell r="C2964" t="str">
            <v>11-Pri-SLD</v>
          </cell>
          <cell r="D2964" t="str">
            <v>06_aides</v>
          </cell>
          <cell r="E2964" t="str">
            <v>tous</v>
          </cell>
          <cell r="F2964" t="str">
            <v>2001</v>
          </cell>
          <cell r="G2964">
            <v>130</v>
          </cell>
          <cell r="H2964">
            <v>1387</v>
          </cell>
          <cell r="I2964">
            <v>644</v>
          </cell>
          <cell r="J2964">
            <v>2031</v>
          </cell>
          <cell r="K2964">
            <v>1748.24</v>
          </cell>
          <cell r="L2964">
            <v>101</v>
          </cell>
          <cell r="M2964">
            <v>1286</v>
          </cell>
          <cell r="N2964">
            <v>30</v>
          </cell>
          <cell r="O2964">
            <v>614</v>
          </cell>
          <cell r="P2964">
            <v>117.23</v>
          </cell>
          <cell r="Q2964">
            <v>1631.01</v>
          </cell>
          <cell r="S2964">
            <v>131</v>
          </cell>
          <cell r="T2964">
            <v>1900</v>
          </cell>
        </row>
        <row r="2965">
          <cell r="A2965" t="str">
            <v>tous</v>
          </cell>
          <cell r="B2965" t="str">
            <v>tous</v>
          </cell>
          <cell r="C2965" t="str">
            <v>11-Pri-SLD</v>
          </cell>
          <cell r="D2965" t="str">
            <v>06_aides</v>
          </cell>
          <cell r="E2965" t="str">
            <v>tous</v>
          </cell>
          <cell r="F2965" t="str">
            <v>2002</v>
          </cell>
          <cell r="G2965">
            <v>128</v>
          </cell>
          <cell r="H2965">
            <v>1447</v>
          </cell>
          <cell r="I2965">
            <v>654</v>
          </cell>
          <cell r="J2965">
            <v>2101</v>
          </cell>
          <cell r="K2965">
            <v>1814.02</v>
          </cell>
          <cell r="L2965">
            <v>101</v>
          </cell>
          <cell r="M2965">
            <v>1346</v>
          </cell>
          <cell r="N2965">
            <v>26</v>
          </cell>
          <cell r="O2965">
            <v>628</v>
          </cell>
          <cell r="P2965">
            <v>116.36</v>
          </cell>
          <cell r="Q2965">
            <v>1697.66</v>
          </cell>
          <cell r="S2965">
            <v>127</v>
          </cell>
          <cell r="T2965">
            <v>1974</v>
          </cell>
        </row>
        <row r="2966">
          <cell r="A2966" t="str">
            <v>tous</v>
          </cell>
          <cell r="B2966" t="str">
            <v>tous</v>
          </cell>
          <cell r="C2966" t="str">
            <v>11-Pri-SLD</v>
          </cell>
          <cell r="D2966" t="str">
            <v>06_aides</v>
          </cell>
          <cell r="E2966" t="str">
            <v>tous</v>
          </cell>
          <cell r="F2966" t="str">
            <v>2003</v>
          </cell>
          <cell r="G2966">
            <v>128</v>
          </cell>
          <cell r="H2966">
            <v>1565</v>
          </cell>
          <cell r="I2966">
            <v>574</v>
          </cell>
          <cell r="J2966">
            <v>2139</v>
          </cell>
          <cell r="K2966">
            <v>1861.55</v>
          </cell>
          <cell r="L2966">
            <v>109</v>
          </cell>
          <cell r="M2966">
            <v>1456</v>
          </cell>
          <cell r="N2966">
            <v>24</v>
          </cell>
          <cell r="O2966">
            <v>550</v>
          </cell>
          <cell r="P2966">
            <v>122.78</v>
          </cell>
          <cell r="Q2966">
            <v>1738.77</v>
          </cell>
          <cell r="S2966">
            <v>133</v>
          </cell>
          <cell r="T2966">
            <v>2006</v>
          </cell>
        </row>
        <row r="2967">
          <cell r="A2967" t="str">
            <v>tous</v>
          </cell>
          <cell r="B2967" t="str">
            <v>tous</v>
          </cell>
          <cell r="C2967" t="str">
            <v>11-Pri-SLD</v>
          </cell>
          <cell r="D2967" t="str">
            <v>07_ash</v>
          </cell>
          <cell r="E2967" t="str">
            <v>tous</v>
          </cell>
          <cell r="F2967" t="str">
            <v>1997</v>
          </cell>
          <cell r="G2967">
            <v>77</v>
          </cell>
          <cell r="H2967">
            <v>557</v>
          </cell>
          <cell r="I2967">
            <v>333</v>
          </cell>
          <cell r="J2967">
            <v>890</v>
          </cell>
          <cell r="K2967">
            <v>731.06</v>
          </cell>
        </row>
        <row r="2968">
          <cell r="A2968" t="str">
            <v>tous</v>
          </cell>
          <cell r="B2968" t="str">
            <v>tous</v>
          </cell>
          <cell r="C2968" t="str">
            <v>11-Pri-SLD</v>
          </cell>
          <cell r="D2968" t="str">
            <v>07_ash</v>
          </cell>
          <cell r="E2968" t="str">
            <v>tous</v>
          </cell>
          <cell r="F2968" t="str">
            <v>1998</v>
          </cell>
          <cell r="G2968">
            <v>82</v>
          </cell>
          <cell r="H2968">
            <v>516</v>
          </cell>
          <cell r="I2968">
            <v>384</v>
          </cell>
          <cell r="J2968">
            <v>900</v>
          </cell>
          <cell r="K2968">
            <v>718.01</v>
          </cell>
        </row>
        <row r="2969">
          <cell r="A2969" t="str">
            <v>tous</v>
          </cell>
          <cell r="B2969" t="str">
            <v>tous</v>
          </cell>
          <cell r="C2969" t="str">
            <v>11-Pri-SLD</v>
          </cell>
          <cell r="D2969" t="str">
            <v>07_ash</v>
          </cell>
          <cell r="E2969" t="str">
            <v>tous</v>
          </cell>
          <cell r="F2969" t="str">
            <v>1999</v>
          </cell>
          <cell r="G2969">
            <v>86</v>
          </cell>
          <cell r="H2969">
            <v>766</v>
          </cell>
          <cell r="I2969">
            <v>478</v>
          </cell>
          <cell r="J2969">
            <v>1244</v>
          </cell>
          <cell r="K2969">
            <v>1029.0999999999999</v>
          </cell>
        </row>
        <row r="2970">
          <cell r="A2970" t="str">
            <v>tous</v>
          </cell>
          <cell r="B2970" t="str">
            <v>tous</v>
          </cell>
          <cell r="C2970" t="str">
            <v>11-Pri-SLD</v>
          </cell>
          <cell r="D2970" t="str">
            <v>07_ash</v>
          </cell>
          <cell r="E2970" t="str">
            <v>tous</v>
          </cell>
          <cell r="F2970" t="str">
            <v>2000</v>
          </cell>
          <cell r="G2970">
            <v>105</v>
          </cell>
          <cell r="H2970">
            <v>785</v>
          </cell>
          <cell r="I2970">
            <v>523</v>
          </cell>
          <cell r="J2970">
            <v>1308</v>
          </cell>
          <cell r="K2970">
            <v>1069.82</v>
          </cell>
          <cell r="L2970">
            <v>42</v>
          </cell>
          <cell r="M2970">
            <v>743</v>
          </cell>
          <cell r="N2970">
            <v>15</v>
          </cell>
          <cell r="O2970">
            <v>508</v>
          </cell>
          <cell r="P2970">
            <v>45.89</v>
          </cell>
          <cell r="Q2970">
            <v>1029.02</v>
          </cell>
          <cell r="S2970">
            <v>57</v>
          </cell>
          <cell r="T2970">
            <v>1251</v>
          </cell>
        </row>
        <row r="2971">
          <cell r="A2971" t="str">
            <v>tous</v>
          </cell>
          <cell r="B2971" t="str">
            <v>tous</v>
          </cell>
          <cell r="C2971" t="str">
            <v>11-Pri-SLD</v>
          </cell>
          <cell r="D2971" t="str">
            <v>07_ash</v>
          </cell>
          <cell r="E2971" t="str">
            <v>tous</v>
          </cell>
          <cell r="F2971" t="str">
            <v>2001</v>
          </cell>
          <cell r="G2971">
            <v>115</v>
          </cell>
          <cell r="H2971">
            <v>837</v>
          </cell>
          <cell r="I2971">
            <v>654</v>
          </cell>
          <cell r="J2971">
            <v>1491</v>
          </cell>
          <cell r="K2971">
            <v>1192.56</v>
          </cell>
          <cell r="L2971">
            <v>57</v>
          </cell>
          <cell r="M2971">
            <v>780</v>
          </cell>
          <cell r="N2971">
            <v>23</v>
          </cell>
          <cell r="O2971">
            <v>631</v>
          </cell>
          <cell r="P2971">
            <v>69.709999999999994</v>
          </cell>
          <cell r="Q2971">
            <v>1122.8499999999999</v>
          </cell>
          <cell r="S2971">
            <v>80</v>
          </cell>
          <cell r="T2971">
            <v>1411</v>
          </cell>
        </row>
        <row r="2972">
          <cell r="A2972" t="str">
            <v>tous</v>
          </cell>
          <cell r="B2972" t="str">
            <v>tous</v>
          </cell>
          <cell r="C2972" t="str">
            <v>11-Pri-SLD</v>
          </cell>
          <cell r="D2972" t="str">
            <v>07_ash</v>
          </cell>
          <cell r="E2972" t="str">
            <v>tous</v>
          </cell>
          <cell r="F2972" t="str">
            <v>2002</v>
          </cell>
          <cell r="G2972">
            <v>116</v>
          </cell>
          <cell r="H2972">
            <v>886</v>
          </cell>
          <cell r="I2972">
            <v>664</v>
          </cell>
          <cell r="J2972">
            <v>1550</v>
          </cell>
          <cell r="K2972">
            <v>1243.3</v>
          </cell>
          <cell r="L2972">
            <v>51</v>
          </cell>
          <cell r="M2972">
            <v>835</v>
          </cell>
          <cell r="N2972">
            <v>18</v>
          </cell>
          <cell r="O2972">
            <v>646</v>
          </cell>
          <cell r="P2972">
            <v>60.36</v>
          </cell>
          <cell r="Q2972">
            <v>1182.94</v>
          </cell>
          <cell r="S2972">
            <v>69</v>
          </cell>
          <cell r="T2972">
            <v>1481</v>
          </cell>
        </row>
        <row r="2973">
          <cell r="A2973" t="str">
            <v>tous</v>
          </cell>
          <cell r="B2973" t="str">
            <v>tous</v>
          </cell>
          <cell r="C2973" t="str">
            <v>11-Pri-SLD</v>
          </cell>
          <cell r="D2973" t="str">
            <v>07_ash</v>
          </cell>
          <cell r="E2973" t="str">
            <v>tous</v>
          </cell>
          <cell r="F2973" t="str">
            <v>2003</v>
          </cell>
          <cell r="G2973">
            <v>119</v>
          </cell>
          <cell r="H2973">
            <v>986</v>
          </cell>
          <cell r="I2973">
            <v>617</v>
          </cell>
          <cell r="J2973">
            <v>1603</v>
          </cell>
          <cell r="K2973">
            <v>1306.8800000000001</v>
          </cell>
          <cell r="L2973">
            <v>58</v>
          </cell>
          <cell r="M2973">
            <v>928</v>
          </cell>
          <cell r="N2973">
            <v>23</v>
          </cell>
          <cell r="O2973">
            <v>594</v>
          </cell>
          <cell r="P2973">
            <v>68.66</v>
          </cell>
          <cell r="Q2973">
            <v>1238.22</v>
          </cell>
          <cell r="S2973">
            <v>81</v>
          </cell>
          <cell r="T2973">
            <v>1522</v>
          </cell>
        </row>
        <row r="2974">
          <cell r="A2974" t="str">
            <v>tous</v>
          </cell>
          <cell r="B2974" t="str">
            <v>tous</v>
          </cell>
          <cell r="C2974" t="str">
            <v>11-Pri-SLD</v>
          </cell>
          <cell r="D2974" t="str">
            <v>08_autres_soins</v>
          </cell>
          <cell r="E2974" t="str">
            <v>tous</v>
          </cell>
          <cell r="F2974" t="str">
            <v>1997</v>
          </cell>
          <cell r="G2974">
            <v>71</v>
          </cell>
          <cell r="H2974">
            <v>12</v>
          </cell>
          <cell r="I2974">
            <v>121</v>
          </cell>
          <cell r="J2974">
            <v>133</v>
          </cell>
          <cell r="K2974">
            <v>58.1</v>
          </cell>
        </row>
        <row r="2975">
          <cell r="A2975" t="str">
            <v>tous</v>
          </cell>
          <cell r="B2975" t="str">
            <v>tous</v>
          </cell>
          <cell r="C2975" t="str">
            <v>11-Pri-SLD</v>
          </cell>
          <cell r="D2975" t="str">
            <v>08_autres_soins</v>
          </cell>
          <cell r="E2975" t="str">
            <v>tous</v>
          </cell>
          <cell r="F2975" t="str">
            <v>1998</v>
          </cell>
          <cell r="G2975">
            <v>74</v>
          </cell>
          <cell r="H2975">
            <v>10</v>
          </cell>
          <cell r="I2975">
            <v>126</v>
          </cell>
          <cell r="J2975">
            <v>136</v>
          </cell>
          <cell r="K2975">
            <v>55.46</v>
          </cell>
        </row>
        <row r="2976">
          <cell r="A2976" t="str">
            <v>tous</v>
          </cell>
          <cell r="B2976" t="str">
            <v>tous</v>
          </cell>
          <cell r="C2976" t="str">
            <v>11-Pri-SLD</v>
          </cell>
          <cell r="D2976" t="str">
            <v>08_autres_soins</v>
          </cell>
          <cell r="E2976" t="str">
            <v>tous</v>
          </cell>
          <cell r="F2976" t="str">
            <v>1999</v>
          </cell>
          <cell r="G2976">
            <v>81</v>
          </cell>
          <cell r="H2976">
            <v>32</v>
          </cell>
          <cell r="I2976">
            <v>156</v>
          </cell>
          <cell r="J2976">
            <v>188</v>
          </cell>
          <cell r="K2976">
            <v>92.29</v>
          </cell>
        </row>
        <row r="2977">
          <cell r="A2977" t="str">
            <v>tous</v>
          </cell>
          <cell r="B2977" t="str">
            <v>tous</v>
          </cell>
          <cell r="C2977" t="str">
            <v>11-Pri-SLD</v>
          </cell>
          <cell r="D2977" t="str">
            <v>08_autres_soins</v>
          </cell>
          <cell r="E2977" t="str">
            <v>tous</v>
          </cell>
          <cell r="F2977" t="str">
            <v>2000</v>
          </cell>
          <cell r="G2977">
            <v>89</v>
          </cell>
          <cell r="H2977">
            <v>31</v>
          </cell>
          <cell r="I2977">
            <v>181</v>
          </cell>
          <cell r="J2977">
            <v>212</v>
          </cell>
          <cell r="K2977">
            <v>104.84</v>
          </cell>
          <cell r="L2977">
            <v>7</v>
          </cell>
          <cell r="M2977">
            <v>24</v>
          </cell>
          <cell r="N2977">
            <v>65</v>
          </cell>
          <cell r="O2977">
            <v>116</v>
          </cell>
          <cell r="P2977">
            <v>28.39</v>
          </cell>
          <cell r="Q2977">
            <v>74.069999999999993</v>
          </cell>
          <cell r="S2977">
            <v>72</v>
          </cell>
          <cell r="T2977">
            <v>140</v>
          </cell>
        </row>
        <row r="2978">
          <cell r="A2978" t="str">
            <v>tous</v>
          </cell>
          <cell r="B2978" t="str">
            <v>tous</v>
          </cell>
          <cell r="C2978" t="str">
            <v>11-Pri-SLD</v>
          </cell>
          <cell r="D2978" t="str">
            <v>08_autres_soins</v>
          </cell>
          <cell r="E2978" t="str">
            <v>tous</v>
          </cell>
          <cell r="F2978" t="str">
            <v>2001</v>
          </cell>
          <cell r="G2978">
            <v>99</v>
          </cell>
          <cell r="H2978">
            <v>23</v>
          </cell>
          <cell r="I2978">
            <v>195</v>
          </cell>
          <cell r="J2978">
            <v>218</v>
          </cell>
          <cell r="K2978">
            <v>95.2</v>
          </cell>
          <cell r="L2978">
            <v>12</v>
          </cell>
          <cell r="M2978">
            <v>11</v>
          </cell>
          <cell r="N2978">
            <v>61</v>
          </cell>
          <cell r="O2978">
            <v>134</v>
          </cell>
          <cell r="P2978">
            <v>32.840000000000003</v>
          </cell>
          <cell r="Q2978">
            <v>62.36</v>
          </cell>
          <cell r="S2978">
            <v>73</v>
          </cell>
          <cell r="T2978">
            <v>145</v>
          </cell>
        </row>
        <row r="2979">
          <cell r="A2979" t="str">
            <v>tous</v>
          </cell>
          <cell r="B2979" t="str">
            <v>tous</v>
          </cell>
          <cell r="C2979" t="str">
            <v>11-Pri-SLD</v>
          </cell>
          <cell r="D2979" t="str">
            <v>08_autres_soins</v>
          </cell>
          <cell r="E2979" t="str">
            <v>tous</v>
          </cell>
          <cell r="F2979" t="str">
            <v>2002</v>
          </cell>
          <cell r="G2979">
            <v>101</v>
          </cell>
          <cell r="H2979">
            <v>23</v>
          </cell>
          <cell r="I2979">
            <v>199</v>
          </cell>
          <cell r="J2979">
            <v>222</v>
          </cell>
          <cell r="K2979">
            <v>93.6</v>
          </cell>
          <cell r="L2979">
            <v>12</v>
          </cell>
          <cell r="M2979">
            <v>11</v>
          </cell>
          <cell r="N2979">
            <v>63</v>
          </cell>
          <cell r="O2979">
            <v>136</v>
          </cell>
          <cell r="P2979">
            <v>33.380000000000003</v>
          </cell>
          <cell r="Q2979">
            <v>60.22</v>
          </cell>
          <cell r="S2979">
            <v>75</v>
          </cell>
          <cell r="T2979">
            <v>147</v>
          </cell>
        </row>
        <row r="2980">
          <cell r="A2980" t="str">
            <v>tous</v>
          </cell>
          <cell r="B2980" t="str">
            <v>tous</v>
          </cell>
          <cell r="C2980" t="str">
            <v>11-Pri-SLD</v>
          </cell>
          <cell r="D2980" t="str">
            <v>08_autres_soins</v>
          </cell>
          <cell r="E2980" t="str">
            <v>tous</v>
          </cell>
          <cell r="F2980" t="str">
            <v>2003</v>
          </cell>
          <cell r="G2980">
            <v>98</v>
          </cell>
          <cell r="H2980">
            <v>23</v>
          </cell>
          <cell r="I2980">
            <v>195</v>
          </cell>
          <cell r="J2980">
            <v>218</v>
          </cell>
          <cell r="K2980">
            <v>92.35</v>
          </cell>
          <cell r="L2980">
            <v>10</v>
          </cell>
          <cell r="M2980">
            <v>13</v>
          </cell>
          <cell r="N2980">
            <v>59</v>
          </cell>
          <cell r="O2980">
            <v>136</v>
          </cell>
          <cell r="P2980">
            <v>29.43</v>
          </cell>
          <cell r="Q2980">
            <v>62.92</v>
          </cell>
          <cell r="S2980">
            <v>69</v>
          </cell>
          <cell r="T2980">
            <v>149</v>
          </cell>
        </row>
        <row r="2981">
          <cell r="A2981" t="str">
            <v>tous</v>
          </cell>
          <cell r="B2981" t="str">
            <v>tous</v>
          </cell>
          <cell r="C2981" t="str">
            <v>11-Pri-SLD</v>
          </cell>
          <cell r="D2981" t="str">
            <v>09_educ_soc</v>
          </cell>
          <cell r="E2981" t="str">
            <v>tous</v>
          </cell>
          <cell r="F2981" t="str">
            <v>1997</v>
          </cell>
          <cell r="G2981">
            <v>20</v>
          </cell>
          <cell r="H2981">
            <v>8</v>
          </cell>
          <cell r="I2981">
            <v>21</v>
          </cell>
          <cell r="J2981">
            <v>29</v>
          </cell>
          <cell r="K2981">
            <v>16.91</v>
          </cell>
        </row>
        <row r="2982">
          <cell r="A2982" t="str">
            <v>tous</v>
          </cell>
          <cell r="B2982" t="str">
            <v>tous</v>
          </cell>
          <cell r="C2982" t="str">
            <v>11-Pri-SLD</v>
          </cell>
          <cell r="D2982" t="str">
            <v>09_educ_soc</v>
          </cell>
          <cell r="E2982" t="str">
            <v>tous</v>
          </cell>
          <cell r="F2982" t="str">
            <v>1998</v>
          </cell>
          <cell r="G2982">
            <v>17</v>
          </cell>
          <cell r="H2982">
            <v>4</v>
          </cell>
          <cell r="I2982">
            <v>17</v>
          </cell>
          <cell r="J2982">
            <v>21</v>
          </cell>
          <cell r="K2982">
            <v>11.21</v>
          </cell>
        </row>
        <row r="2983">
          <cell r="A2983" t="str">
            <v>tous</v>
          </cell>
          <cell r="B2983" t="str">
            <v>tous</v>
          </cell>
          <cell r="C2983" t="str">
            <v>11-Pri-SLD</v>
          </cell>
          <cell r="D2983" t="str">
            <v>09_educ_soc</v>
          </cell>
          <cell r="E2983" t="str">
            <v>tous</v>
          </cell>
          <cell r="F2983" t="str">
            <v>1999</v>
          </cell>
          <cell r="G2983">
            <v>24</v>
          </cell>
          <cell r="H2983">
            <v>23</v>
          </cell>
          <cell r="I2983">
            <v>28</v>
          </cell>
          <cell r="J2983">
            <v>51</v>
          </cell>
          <cell r="K2983">
            <v>39.43</v>
          </cell>
        </row>
        <row r="2984">
          <cell r="A2984" t="str">
            <v>tous</v>
          </cell>
          <cell r="B2984" t="str">
            <v>tous</v>
          </cell>
          <cell r="C2984" t="str">
            <v>11-Pri-SLD</v>
          </cell>
          <cell r="D2984" t="str">
            <v>09_educ_soc</v>
          </cell>
          <cell r="E2984" t="str">
            <v>tous</v>
          </cell>
          <cell r="F2984" t="str">
            <v>2000</v>
          </cell>
          <cell r="G2984">
            <v>23</v>
          </cell>
          <cell r="H2984">
            <v>10</v>
          </cell>
          <cell r="I2984">
            <v>27</v>
          </cell>
          <cell r="J2984">
            <v>37</v>
          </cell>
          <cell r="K2984">
            <v>23.41</v>
          </cell>
          <cell r="L2984">
            <v>0</v>
          </cell>
          <cell r="M2984">
            <v>10</v>
          </cell>
          <cell r="N2984">
            <v>2</v>
          </cell>
          <cell r="O2984">
            <v>25</v>
          </cell>
          <cell r="P2984">
            <v>0.4</v>
          </cell>
          <cell r="Q2984">
            <v>23.01</v>
          </cell>
          <cell r="S2984">
            <v>2</v>
          </cell>
          <cell r="T2984">
            <v>35</v>
          </cell>
        </row>
        <row r="2985">
          <cell r="A2985" t="str">
            <v>tous</v>
          </cell>
          <cell r="B2985" t="str">
            <v>tous</v>
          </cell>
          <cell r="C2985" t="str">
            <v>11-Pri-SLD</v>
          </cell>
          <cell r="D2985" t="str">
            <v>09_educ_soc</v>
          </cell>
          <cell r="E2985" t="str">
            <v>tous</v>
          </cell>
          <cell r="F2985" t="str">
            <v>2001</v>
          </cell>
          <cell r="G2985">
            <v>33</v>
          </cell>
          <cell r="H2985">
            <v>15</v>
          </cell>
          <cell r="I2985">
            <v>34</v>
          </cell>
          <cell r="J2985">
            <v>49</v>
          </cell>
          <cell r="K2985">
            <v>30.19</v>
          </cell>
          <cell r="L2985">
            <v>2</v>
          </cell>
          <cell r="M2985">
            <v>13</v>
          </cell>
          <cell r="N2985">
            <v>5</v>
          </cell>
          <cell r="O2985">
            <v>29</v>
          </cell>
          <cell r="P2985">
            <v>4.01</v>
          </cell>
          <cell r="Q2985">
            <v>26.18</v>
          </cell>
          <cell r="S2985">
            <v>7</v>
          </cell>
          <cell r="T2985">
            <v>42</v>
          </cell>
        </row>
        <row r="2986">
          <cell r="A2986" t="str">
            <v>tous</v>
          </cell>
          <cell r="B2986" t="str">
            <v>tous</v>
          </cell>
          <cell r="C2986" t="str">
            <v>11-Pri-SLD</v>
          </cell>
          <cell r="D2986" t="str">
            <v>09_educ_soc</v>
          </cell>
          <cell r="E2986" t="str">
            <v>tous</v>
          </cell>
          <cell r="F2986" t="str">
            <v>2002</v>
          </cell>
          <cell r="G2986">
            <v>36</v>
          </cell>
          <cell r="H2986">
            <v>22</v>
          </cell>
          <cell r="I2986">
            <v>32</v>
          </cell>
          <cell r="J2986">
            <v>54</v>
          </cell>
          <cell r="K2986">
            <v>37.42</v>
          </cell>
          <cell r="L2986">
            <v>2</v>
          </cell>
          <cell r="M2986">
            <v>20</v>
          </cell>
          <cell r="N2986">
            <v>4</v>
          </cell>
          <cell r="O2986">
            <v>28</v>
          </cell>
          <cell r="P2986">
            <v>3.55</v>
          </cell>
          <cell r="Q2986">
            <v>33.869999999999997</v>
          </cell>
          <cell r="S2986">
            <v>6</v>
          </cell>
          <cell r="T2986">
            <v>48</v>
          </cell>
        </row>
        <row r="2987">
          <cell r="A2987" t="str">
            <v>tous</v>
          </cell>
          <cell r="B2987" t="str">
            <v>tous</v>
          </cell>
          <cell r="C2987" t="str">
            <v>11-Pri-SLD</v>
          </cell>
          <cell r="D2987" t="str">
            <v>09_educ_soc</v>
          </cell>
          <cell r="E2987" t="str">
            <v>tous</v>
          </cell>
          <cell r="F2987" t="str">
            <v>2003</v>
          </cell>
          <cell r="G2987">
            <v>43</v>
          </cell>
          <cell r="H2987">
            <v>25</v>
          </cell>
          <cell r="I2987">
            <v>39</v>
          </cell>
          <cell r="J2987">
            <v>64</v>
          </cell>
          <cell r="K2987">
            <v>41.61</v>
          </cell>
          <cell r="L2987">
            <v>2</v>
          </cell>
          <cell r="M2987">
            <v>23</v>
          </cell>
          <cell r="N2987">
            <v>6</v>
          </cell>
          <cell r="O2987">
            <v>33</v>
          </cell>
          <cell r="P2987">
            <v>4.8499999999999996</v>
          </cell>
          <cell r="Q2987">
            <v>36.76</v>
          </cell>
          <cell r="S2987">
            <v>8</v>
          </cell>
          <cell r="T2987">
            <v>56</v>
          </cell>
        </row>
        <row r="2988">
          <cell r="A2988" t="str">
            <v>tous</v>
          </cell>
          <cell r="B2988" t="str">
            <v>tous</v>
          </cell>
          <cell r="C2988" t="str">
            <v>11-Pri-SLD</v>
          </cell>
          <cell r="D2988" t="str">
            <v>10_medtech</v>
          </cell>
          <cell r="E2988" t="str">
            <v>tous</v>
          </cell>
          <cell r="F2988" t="str">
            <v>1997</v>
          </cell>
          <cell r="G2988">
            <v>11</v>
          </cell>
          <cell r="H2988">
            <v>0</v>
          </cell>
          <cell r="I2988">
            <v>12</v>
          </cell>
          <cell r="J2988">
            <v>12</v>
          </cell>
          <cell r="K2988">
            <v>4.1100000000000003</v>
          </cell>
        </row>
        <row r="2989">
          <cell r="A2989" t="str">
            <v>tous</v>
          </cell>
          <cell r="B2989" t="str">
            <v>tous</v>
          </cell>
          <cell r="C2989" t="str">
            <v>11-Pri-SLD</v>
          </cell>
          <cell r="D2989" t="str">
            <v>10_medtech</v>
          </cell>
          <cell r="E2989" t="str">
            <v>tous</v>
          </cell>
          <cell r="F2989" t="str">
            <v>1998</v>
          </cell>
          <cell r="G2989">
            <v>14</v>
          </cell>
          <cell r="H2989">
            <v>0</v>
          </cell>
          <cell r="I2989">
            <v>15</v>
          </cell>
          <cell r="J2989">
            <v>15</v>
          </cell>
          <cell r="K2989">
            <v>4.6399999999999997</v>
          </cell>
        </row>
        <row r="2990">
          <cell r="A2990" t="str">
            <v>tous</v>
          </cell>
          <cell r="B2990" t="str">
            <v>tous</v>
          </cell>
          <cell r="C2990" t="str">
            <v>11-Pri-SLD</v>
          </cell>
          <cell r="D2990" t="str">
            <v>10_medtech</v>
          </cell>
          <cell r="E2990" t="str">
            <v>tous</v>
          </cell>
          <cell r="F2990" t="str">
            <v>1999</v>
          </cell>
          <cell r="G2990">
            <v>19</v>
          </cell>
          <cell r="H2990">
            <v>84</v>
          </cell>
          <cell r="I2990">
            <v>40</v>
          </cell>
          <cell r="J2990">
            <v>124</v>
          </cell>
          <cell r="K2990">
            <v>106.4</v>
          </cell>
        </row>
        <row r="2991">
          <cell r="A2991" t="str">
            <v>tous</v>
          </cell>
          <cell r="B2991" t="str">
            <v>tous</v>
          </cell>
          <cell r="C2991" t="str">
            <v>11-Pri-SLD</v>
          </cell>
          <cell r="D2991" t="str">
            <v>10_medtech</v>
          </cell>
          <cell r="E2991" t="str">
            <v>tous</v>
          </cell>
          <cell r="F2991" t="str">
            <v>2000</v>
          </cell>
          <cell r="G2991">
            <v>19</v>
          </cell>
          <cell r="H2991">
            <v>0</v>
          </cell>
          <cell r="I2991">
            <v>26</v>
          </cell>
          <cell r="J2991">
            <v>26</v>
          </cell>
          <cell r="K2991">
            <v>7.19</v>
          </cell>
          <cell r="L2991">
            <v>0</v>
          </cell>
          <cell r="M2991">
            <v>0</v>
          </cell>
          <cell r="N2991">
            <v>7</v>
          </cell>
          <cell r="O2991">
            <v>19</v>
          </cell>
          <cell r="P2991">
            <v>0.62</v>
          </cell>
          <cell r="Q2991">
            <v>6.02</v>
          </cell>
          <cell r="S2991">
            <v>7</v>
          </cell>
          <cell r="T2991">
            <v>19</v>
          </cell>
        </row>
        <row r="2992">
          <cell r="A2992" t="str">
            <v>tous</v>
          </cell>
          <cell r="B2992" t="str">
            <v>tous</v>
          </cell>
          <cell r="C2992" t="str">
            <v>11-Pri-SLD</v>
          </cell>
          <cell r="D2992" t="str">
            <v>10_medtech</v>
          </cell>
          <cell r="E2992" t="str">
            <v>tous</v>
          </cell>
          <cell r="F2992" t="str">
            <v>2001</v>
          </cell>
          <cell r="G2992">
            <v>25</v>
          </cell>
          <cell r="H2992">
            <v>0</v>
          </cell>
          <cell r="I2992">
            <v>35</v>
          </cell>
          <cell r="J2992">
            <v>35</v>
          </cell>
          <cell r="K2992">
            <v>9.33</v>
          </cell>
          <cell r="L2992">
            <v>0</v>
          </cell>
          <cell r="M2992">
            <v>0</v>
          </cell>
          <cell r="N2992">
            <v>6</v>
          </cell>
          <cell r="O2992">
            <v>29</v>
          </cell>
          <cell r="P2992">
            <v>1.04</v>
          </cell>
          <cell r="Q2992">
            <v>8.2899999999999991</v>
          </cell>
          <cell r="S2992">
            <v>6</v>
          </cell>
          <cell r="T2992">
            <v>29</v>
          </cell>
        </row>
        <row r="2993">
          <cell r="A2993" t="str">
            <v>tous</v>
          </cell>
          <cell r="B2993" t="str">
            <v>tous</v>
          </cell>
          <cell r="C2993" t="str">
            <v>11-Pri-SLD</v>
          </cell>
          <cell r="D2993" t="str">
            <v>10_medtech</v>
          </cell>
          <cell r="E2993" t="str">
            <v>tous</v>
          </cell>
          <cell r="F2993" t="str">
            <v>2002</v>
          </cell>
          <cell r="G2993">
            <v>27</v>
          </cell>
          <cell r="H2993">
            <v>1</v>
          </cell>
          <cell r="I2993">
            <v>41</v>
          </cell>
          <cell r="J2993">
            <v>42</v>
          </cell>
          <cell r="K2993">
            <v>11.82</v>
          </cell>
          <cell r="M2993">
            <v>1</v>
          </cell>
          <cell r="N2993">
            <v>8</v>
          </cell>
          <cell r="O2993">
            <v>33</v>
          </cell>
          <cell r="P2993">
            <v>1.41</v>
          </cell>
          <cell r="Q2993">
            <v>10.41</v>
          </cell>
          <cell r="S2993">
            <v>8</v>
          </cell>
          <cell r="T2993">
            <v>34</v>
          </cell>
        </row>
        <row r="2994">
          <cell r="A2994" t="str">
            <v>tous</v>
          </cell>
          <cell r="B2994" t="str">
            <v>tous</v>
          </cell>
          <cell r="C2994" t="str">
            <v>11-Pri-SLD</v>
          </cell>
          <cell r="D2994" t="str">
            <v>10_medtech</v>
          </cell>
          <cell r="E2994" t="str">
            <v>tous</v>
          </cell>
          <cell r="F2994" t="str">
            <v>2003</v>
          </cell>
          <cell r="G2994">
            <v>28</v>
          </cell>
          <cell r="H2994">
            <v>2</v>
          </cell>
          <cell r="I2994">
            <v>38</v>
          </cell>
          <cell r="J2994">
            <v>40</v>
          </cell>
          <cell r="K2994">
            <v>12.47</v>
          </cell>
          <cell r="L2994">
            <v>2</v>
          </cell>
          <cell r="N2994">
            <v>6</v>
          </cell>
          <cell r="O2994">
            <v>32</v>
          </cell>
          <cell r="P2994">
            <v>3.08</v>
          </cell>
          <cell r="Q2994">
            <v>9.39</v>
          </cell>
          <cell r="S2994">
            <v>8</v>
          </cell>
          <cell r="T2994">
            <v>32</v>
          </cell>
        </row>
        <row r="2995">
          <cell r="A2995" t="str">
            <v>tous</v>
          </cell>
          <cell r="B2995" t="str">
            <v>tous</v>
          </cell>
          <cell r="C2995" t="str">
            <v>11-Pri-SLD</v>
          </cell>
          <cell r="D2995" t="str">
            <v>11_techn</v>
          </cell>
          <cell r="E2995" t="str">
            <v>tous</v>
          </cell>
          <cell r="F2995" t="str">
            <v>1997</v>
          </cell>
          <cell r="G2995">
            <v>64</v>
          </cell>
          <cell r="H2995">
            <v>268</v>
          </cell>
          <cell r="I2995">
            <v>339</v>
          </cell>
          <cell r="J2995">
            <v>607</v>
          </cell>
          <cell r="K2995">
            <v>409.53</v>
          </cell>
        </row>
        <row r="2996">
          <cell r="A2996" t="str">
            <v>tous</v>
          </cell>
          <cell r="B2996" t="str">
            <v>tous</v>
          </cell>
          <cell r="C2996" t="str">
            <v>11-Pri-SLD</v>
          </cell>
          <cell r="D2996" t="str">
            <v>11_techn</v>
          </cell>
          <cell r="E2996" t="str">
            <v>tous</v>
          </cell>
          <cell r="F2996" t="str">
            <v>1998</v>
          </cell>
          <cell r="G2996">
            <v>69</v>
          </cell>
          <cell r="H2996">
            <v>228</v>
          </cell>
          <cell r="I2996">
            <v>392</v>
          </cell>
          <cell r="J2996">
            <v>620</v>
          </cell>
          <cell r="K2996">
            <v>389.63</v>
          </cell>
        </row>
        <row r="2997">
          <cell r="A2997" t="str">
            <v>tous</v>
          </cell>
          <cell r="B2997" t="str">
            <v>tous</v>
          </cell>
          <cell r="C2997" t="str">
            <v>11-Pri-SLD</v>
          </cell>
          <cell r="D2997" t="str">
            <v>11_techn</v>
          </cell>
          <cell r="E2997" t="str">
            <v>tous</v>
          </cell>
          <cell r="F2997" t="str">
            <v>1999</v>
          </cell>
          <cell r="G2997">
            <v>75</v>
          </cell>
          <cell r="H2997">
            <v>482</v>
          </cell>
          <cell r="I2997">
            <v>382</v>
          </cell>
          <cell r="J2997">
            <v>864</v>
          </cell>
          <cell r="K2997">
            <v>654.52</v>
          </cell>
        </row>
        <row r="2998">
          <cell r="A2998" t="str">
            <v>tous</v>
          </cell>
          <cell r="B2998" t="str">
            <v>tous</v>
          </cell>
          <cell r="C2998" t="str">
            <v>11-Pri-SLD</v>
          </cell>
          <cell r="D2998" t="str">
            <v>11_techn</v>
          </cell>
          <cell r="E2998" t="str">
            <v>tous</v>
          </cell>
          <cell r="F2998" t="str">
            <v>2000</v>
          </cell>
          <cell r="G2998">
            <v>83</v>
          </cell>
          <cell r="H2998">
            <v>278</v>
          </cell>
          <cell r="I2998">
            <v>450</v>
          </cell>
          <cell r="J2998">
            <v>728</v>
          </cell>
          <cell r="K2998">
            <v>482.42</v>
          </cell>
          <cell r="L2998">
            <v>124</v>
          </cell>
          <cell r="M2998">
            <v>154</v>
          </cell>
          <cell r="N2998">
            <v>186</v>
          </cell>
          <cell r="O2998">
            <v>264</v>
          </cell>
          <cell r="P2998">
            <v>221.41</v>
          </cell>
          <cell r="Q2998">
            <v>258.06</v>
          </cell>
          <cell r="S2998">
            <v>310</v>
          </cell>
          <cell r="T2998">
            <v>418</v>
          </cell>
        </row>
        <row r="2999">
          <cell r="A2999" t="str">
            <v>tous</v>
          </cell>
          <cell r="B2999" t="str">
            <v>tous</v>
          </cell>
          <cell r="C2999" t="str">
            <v>11-Pri-SLD</v>
          </cell>
          <cell r="D2999" t="str">
            <v>11_techn</v>
          </cell>
          <cell r="E2999" t="str">
            <v>tous</v>
          </cell>
          <cell r="F2999" t="str">
            <v>2001</v>
          </cell>
          <cell r="G2999">
            <v>92</v>
          </cell>
          <cell r="H2999">
            <v>309</v>
          </cell>
          <cell r="I2999">
            <v>514</v>
          </cell>
          <cell r="J2999">
            <v>823</v>
          </cell>
          <cell r="K2999">
            <v>510.96</v>
          </cell>
          <cell r="L2999">
            <v>149</v>
          </cell>
          <cell r="M2999">
            <v>160</v>
          </cell>
          <cell r="N2999">
            <v>211</v>
          </cell>
          <cell r="O2999">
            <v>303</v>
          </cell>
          <cell r="P2999">
            <v>231.6</v>
          </cell>
          <cell r="Q2999">
            <v>279.36</v>
          </cell>
          <cell r="S2999">
            <v>360</v>
          </cell>
          <cell r="T2999">
            <v>463</v>
          </cell>
        </row>
        <row r="3000">
          <cell r="A3000" t="str">
            <v>tous</v>
          </cell>
          <cell r="B3000" t="str">
            <v>tous</v>
          </cell>
          <cell r="C3000" t="str">
            <v>11-Pri-SLD</v>
          </cell>
          <cell r="D3000" t="str">
            <v>11_techn</v>
          </cell>
          <cell r="E3000" t="str">
            <v>tous</v>
          </cell>
          <cell r="F3000" t="str">
            <v>2002</v>
          </cell>
          <cell r="G3000">
            <v>90</v>
          </cell>
          <cell r="H3000">
            <v>299</v>
          </cell>
          <cell r="I3000">
            <v>570</v>
          </cell>
          <cell r="J3000">
            <v>869</v>
          </cell>
          <cell r="K3000">
            <v>509.65</v>
          </cell>
          <cell r="L3000">
            <v>152</v>
          </cell>
          <cell r="M3000">
            <v>147</v>
          </cell>
          <cell r="N3000">
            <v>223</v>
          </cell>
          <cell r="O3000">
            <v>347</v>
          </cell>
          <cell r="P3000">
            <v>242.49</v>
          </cell>
          <cell r="Q3000">
            <v>292.31</v>
          </cell>
          <cell r="S3000">
            <v>375</v>
          </cell>
          <cell r="T3000">
            <v>494</v>
          </cell>
        </row>
        <row r="3001">
          <cell r="A3001" t="str">
            <v>tous</v>
          </cell>
          <cell r="B3001" t="str">
            <v>tous</v>
          </cell>
          <cell r="C3001" t="str">
            <v>11-Pri-SLD</v>
          </cell>
          <cell r="D3001" t="str">
            <v>11_techn</v>
          </cell>
          <cell r="E3001" t="str">
            <v>tous</v>
          </cell>
          <cell r="F3001" t="str">
            <v>2003</v>
          </cell>
          <cell r="G3001">
            <v>91</v>
          </cell>
          <cell r="H3001">
            <v>269</v>
          </cell>
          <cell r="I3001">
            <v>654</v>
          </cell>
          <cell r="J3001">
            <v>923</v>
          </cell>
          <cell r="K3001">
            <v>494.46</v>
          </cell>
          <cell r="L3001">
            <v>151</v>
          </cell>
          <cell r="M3001">
            <v>118</v>
          </cell>
          <cell r="N3001">
            <v>241</v>
          </cell>
          <cell r="O3001">
            <v>413</v>
          </cell>
          <cell r="P3001">
            <v>223.19</v>
          </cell>
          <cell r="Q3001">
            <v>271.27</v>
          </cell>
          <cell r="S3001">
            <v>392</v>
          </cell>
          <cell r="T3001">
            <v>531</v>
          </cell>
        </row>
        <row r="3002">
          <cell r="A3002" t="str">
            <v>tous</v>
          </cell>
          <cell r="B3002" t="str">
            <v>tous</v>
          </cell>
          <cell r="C3002" t="str">
            <v>11-Pri-SLD</v>
          </cell>
          <cell r="D3002" t="str">
            <v>12_total</v>
          </cell>
          <cell r="E3002" t="str">
            <v>tous</v>
          </cell>
          <cell r="F3002" t="str">
            <v>1997</v>
          </cell>
          <cell r="G3002">
            <v>90</v>
          </cell>
          <cell r="H3002">
            <v>2267</v>
          </cell>
          <cell r="I3002">
            <v>1709</v>
          </cell>
          <cell r="J3002">
            <v>3976</v>
          </cell>
          <cell r="K3002">
            <v>3097.18</v>
          </cell>
        </row>
        <row r="3003">
          <cell r="A3003" t="str">
            <v>tous</v>
          </cell>
          <cell r="B3003" t="str">
            <v>tous</v>
          </cell>
          <cell r="C3003" t="str">
            <v>11-Pri-SLD</v>
          </cell>
          <cell r="D3003" t="str">
            <v>12_total</v>
          </cell>
          <cell r="E3003" t="str">
            <v>tous</v>
          </cell>
          <cell r="F3003" t="str">
            <v>1998</v>
          </cell>
          <cell r="G3003">
            <v>93</v>
          </cell>
          <cell r="H3003">
            <v>2093</v>
          </cell>
          <cell r="I3003">
            <v>1903</v>
          </cell>
          <cell r="J3003">
            <v>3996</v>
          </cell>
          <cell r="K3003">
            <v>3023.74</v>
          </cell>
        </row>
        <row r="3004">
          <cell r="A3004" t="str">
            <v>tous</v>
          </cell>
          <cell r="B3004" t="str">
            <v>tous</v>
          </cell>
          <cell r="C3004" t="str">
            <v>11-Pri-SLD</v>
          </cell>
          <cell r="D3004" t="str">
            <v>12_total</v>
          </cell>
          <cell r="E3004" t="str">
            <v>tous</v>
          </cell>
          <cell r="F3004" t="str">
            <v>1999</v>
          </cell>
          <cell r="G3004">
            <v>98</v>
          </cell>
          <cell r="H3004">
            <v>3808</v>
          </cell>
          <cell r="I3004">
            <v>2454</v>
          </cell>
          <cell r="J3004">
            <v>6262</v>
          </cell>
          <cell r="K3004">
            <v>5103.62</v>
          </cell>
        </row>
        <row r="3005">
          <cell r="A3005" t="str">
            <v>tous</v>
          </cell>
          <cell r="B3005" t="str">
            <v>tous</v>
          </cell>
          <cell r="C3005" t="str">
            <v>11-Pri-SLD</v>
          </cell>
          <cell r="D3005" t="str">
            <v>12_total</v>
          </cell>
          <cell r="E3005" t="str">
            <v>tous</v>
          </cell>
          <cell r="F3005" t="str">
            <v>2000</v>
          </cell>
          <cell r="G3005">
            <v>120</v>
          </cell>
          <cell r="H3005">
            <v>2889</v>
          </cell>
          <cell r="I3005">
            <v>2605</v>
          </cell>
          <cell r="J3005">
            <v>5494</v>
          </cell>
          <cell r="K3005">
            <v>4196.87</v>
          </cell>
          <cell r="L3005">
            <v>323</v>
          </cell>
          <cell r="M3005">
            <v>2566</v>
          </cell>
          <cell r="N3005">
            <v>403</v>
          </cell>
          <cell r="O3005">
            <v>2202</v>
          </cell>
          <cell r="P3005">
            <v>520.58000000000004</v>
          </cell>
          <cell r="Q3005">
            <v>3665.98</v>
          </cell>
          <cell r="S3005">
            <v>726</v>
          </cell>
          <cell r="T3005">
            <v>4768</v>
          </cell>
        </row>
        <row r="3006">
          <cell r="A3006" t="str">
            <v>tous</v>
          </cell>
          <cell r="B3006" t="str">
            <v>tous</v>
          </cell>
          <cell r="C3006" t="str">
            <v>11-Pri-SLD</v>
          </cell>
          <cell r="D3006" t="str">
            <v>12_total</v>
          </cell>
          <cell r="E3006" t="str">
            <v>tous</v>
          </cell>
          <cell r="F3006" t="str">
            <v>2001</v>
          </cell>
          <cell r="G3006">
            <v>130</v>
          </cell>
          <cell r="H3006">
            <v>3265</v>
          </cell>
          <cell r="I3006">
            <v>2863</v>
          </cell>
          <cell r="J3006">
            <v>6128</v>
          </cell>
          <cell r="K3006">
            <v>4655.18</v>
          </cell>
          <cell r="L3006">
            <v>410</v>
          </cell>
          <cell r="M3006">
            <v>2855</v>
          </cell>
          <cell r="N3006">
            <v>455</v>
          </cell>
          <cell r="O3006">
            <v>2408</v>
          </cell>
          <cell r="P3006">
            <v>591.26</v>
          </cell>
          <cell r="Q3006">
            <v>4063.92</v>
          </cell>
          <cell r="S3006">
            <v>865</v>
          </cell>
          <cell r="T3006">
            <v>5263</v>
          </cell>
        </row>
        <row r="3007">
          <cell r="A3007" t="str">
            <v>tous</v>
          </cell>
          <cell r="B3007" t="str">
            <v>tous</v>
          </cell>
          <cell r="C3007" t="str">
            <v>11-Pri-SLD</v>
          </cell>
          <cell r="D3007" t="str">
            <v>12_total</v>
          </cell>
          <cell r="E3007" t="str">
            <v>tous</v>
          </cell>
          <cell r="F3007" t="str">
            <v>2002</v>
          </cell>
          <cell r="G3007">
            <v>128</v>
          </cell>
          <cell r="H3007">
            <v>3371</v>
          </cell>
          <cell r="I3007">
            <v>2991</v>
          </cell>
          <cell r="J3007">
            <v>6362</v>
          </cell>
          <cell r="K3007">
            <v>4784.6000000000004</v>
          </cell>
          <cell r="L3007">
            <v>408</v>
          </cell>
          <cell r="M3007">
            <v>2963</v>
          </cell>
          <cell r="N3007">
            <v>456</v>
          </cell>
          <cell r="O3007">
            <v>2535</v>
          </cell>
          <cell r="P3007">
            <v>591.41999999999996</v>
          </cell>
          <cell r="Q3007">
            <v>4231.7299999999996</v>
          </cell>
          <cell r="S3007">
            <v>864</v>
          </cell>
          <cell r="T3007">
            <v>5498</v>
          </cell>
        </row>
        <row r="3008">
          <cell r="A3008" t="str">
            <v>tous</v>
          </cell>
          <cell r="B3008" t="str">
            <v>tous</v>
          </cell>
          <cell r="C3008" t="str">
            <v>11-Pri-SLD</v>
          </cell>
          <cell r="D3008" t="str">
            <v>12_total</v>
          </cell>
          <cell r="E3008" t="str">
            <v>tous</v>
          </cell>
          <cell r="F3008" t="str">
            <v>2003</v>
          </cell>
          <cell r="G3008">
            <v>128</v>
          </cell>
          <cell r="H3008">
            <v>3583</v>
          </cell>
          <cell r="I3008">
            <v>2951</v>
          </cell>
          <cell r="J3008">
            <v>6534</v>
          </cell>
          <cell r="K3008">
            <v>4867.2299999999996</v>
          </cell>
          <cell r="L3008">
            <v>423</v>
          </cell>
          <cell r="M3008">
            <v>3160</v>
          </cell>
          <cell r="N3008">
            <v>493</v>
          </cell>
          <cell r="O3008">
            <v>2458</v>
          </cell>
          <cell r="P3008">
            <v>584.42999999999995</v>
          </cell>
          <cell r="Q3008">
            <v>4282.8</v>
          </cell>
          <cell r="S3008">
            <v>916</v>
          </cell>
          <cell r="T3008">
            <v>5618</v>
          </cell>
        </row>
        <row r="3009">
          <cell r="A3009" t="str">
            <v>tous</v>
          </cell>
          <cell r="B3009" t="str">
            <v>tous</v>
          </cell>
          <cell r="C3009" t="str">
            <v>12-Pri-Dialyse</v>
          </cell>
          <cell r="D3009" t="str">
            <v>01_adm</v>
          </cell>
          <cell r="E3009" t="str">
            <v>tous</v>
          </cell>
          <cell r="F3009" t="str">
            <v>1997</v>
          </cell>
          <cell r="G3009">
            <v>205</v>
          </cell>
          <cell r="H3009">
            <v>364</v>
          </cell>
          <cell r="I3009">
            <v>1334</v>
          </cell>
          <cell r="J3009">
            <v>1698</v>
          </cell>
          <cell r="K3009">
            <v>577.59</v>
          </cell>
        </row>
        <row r="3010">
          <cell r="A3010" t="str">
            <v>tous</v>
          </cell>
          <cell r="B3010" t="str">
            <v>tous</v>
          </cell>
          <cell r="C3010" t="str">
            <v>12-Pri-Dialyse</v>
          </cell>
          <cell r="D3010" t="str">
            <v>01_adm</v>
          </cell>
          <cell r="E3010" t="str">
            <v>tous</v>
          </cell>
          <cell r="F3010" t="str">
            <v>1998</v>
          </cell>
          <cell r="G3010">
            <v>225</v>
          </cell>
          <cell r="H3010">
            <v>414</v>
          </cell>
          <cell r="I3010">
            <v>1404</v>
          </cell>
          <cell r="J3010">
            <v>1818</v>
          </cell>
          <cell r="K3010">
            <v>637.33000000000004</v>
          </cell>
        </row>
        <row r="3011">
          <cell r="A3011" t="str">
            <v>tous</v>
          </cell>
          <cell r="B3011" t="str">
            <v>tous</v>
          </cell>
          <cell r="C3011" t="str">
            <v>12-Pri-Dialyse</v>
          </cell>
          <cell r="D3011" t="str">
            <v>01_adm</v>
          </cell>
          <cell r="E3011" t="str">
            <v>tous</v>
          </cell>
          <cell r="F3011" t="str">
            <v>1999</v>
          </cell>
          <cell r="G3011">
            <v>201</v>
          </cell>
          <cell r="H3011">
            <v>261</v>
          </cell>
          <cell r="I3011">
            <v>1491</v>
          </cell>
          <cell r="J3011">
            <v>1752</v>
          </cell>
          <cell r="K3011">
            <v>453.87</v>
          </cell>
        </row>
        <row r="3012">
          <cell r="A3012" t="str">
            <v>tous</v>
          </cell>
          <cell r="B3012" t="str">
            <v>tous</v>
          </cell>
          <cell r="C3012" t="str">
            <v>12-Pri-Dialyse</v>
          </cell>
          <cell r="D3012" t="str">
            <v>01_adm</v>
          </cell>
          <cell r="E3012" t="str">
            <v>tous</v>
          </cell>
          <cell r="F3012" t="str">
            <v>2000</v>
          </cell>
          <cell r="G3012">
            <v>228</v>
          </cell>
          <cell r="H3012">
            <v>338</v>
          </cell>
          <cell r="I3012">
            <v>1545</v>
          </cell>
          <cell r="J3012">
            <v>1883</v>
          </cell>
          <cell r="K3012">
            <v>543.59</v>
          </cell>
          <cell r="L3012">
            <v>68</v>
          </cell>
          <cell r="M3012">
            <v>265</v>
          </cell>
          <cell r="N3012">
            <v>379</v>
          </cell>
          <cell r="O3012">
            <v>755</v>
          </cell>
          <cell r="P3012">
            <v>106.93</v>
          </cell>
          <cell r="Q3012">
            <v>397.4</v>
          </cell>
          <cell r="S3012">
            <v>447</v>
          </cell>
          <cell r="T3012">
            <v>1020</v>
          </cell>
        </row>
        <row r="3013">
          <cell r="A3013" t="str">
            <v>tous</v>
          </cell>
          <cell r="B3013" t="str">
            <v>tous</v>
          </cell>
          <cell r="C3013" t="str">
            <v>12-Pri-Dialyse</v>
          </cell>
          <cell r="D3013" t="str">
            <v>01_adm</v>
          </cell>
          <cell r="E3013" t="str">
            <v>tous</v>
          </cell>
          <cell r="F3013" t="str">
            <v>2001</v>
          </cell>
          <cell r="G3013">
            <v>78</v>
          </cell>
          <cell r="H3013">
            <v>369</v>
          </cell>
          <cell r="I3013">
            <v>237</v>
          </cell>
          <cell r="J3013">
            <v>606</v>
          </cell>
          <cell r="K3013">
            <v>507.82</v>
          </cell>
          <cell r="L3013">
            <v>79</v>
          </cell>
          <cell r="M3013">
            <v>290</v>
          </cell>
          <cell r="N3013">
            <v>59</v>
          </cell>
          <cell r="O3013">
            <v>178</v>
          </cell>
          <cell r="P3013">
            <v>111.22</v>
          </cell>
          <cell r="Q3013">
            <v>396.6</v>
          </cell>
          <cell r="S3013">
            <v>138</v>
          </cell>
          <cell r="T3013">
            <v>468</v>
          </cell>
        </row>
        <row r="3014">
          <cell r="A3014" t="str">
            <v>tous</v>
          </cell>
          <cell r="B3014" t="str">
            <v>tous</v>
          </cell>
          <cell r="C3014" t="str">
            <v>12-Pri-Dialyse</v>
          </cell>
          <cell r="D3014" t="str">
            <v>01_adm</v>
          </cell>
          <cell r="E3014" t="str">
            <v>tous</v>
          </cell>
          <cell r="F3014" t="str">
            <v>2002</v>
          </cell>
          <cell r="G3014">
            <v>78</v>
          </cell>
          <cell r="H3014">
            <v>380</v>
          </cell>
          <cell r="I3014">
            <v>230</v>
          </cell>
          <cell r="J3014">
            <v>610</v>
          </cell>
          <cell r="K3014">
            <v>522.86</v>
          </cell>
          <cell r="L3014">
            <v>81</v>
          </cell>
          <cell r="M3014">
            <v>299</v>
          </cell>
          <cell r="N3014">
            <v>56</v>
          </cell>
          <cell r="O3014">
            <v>174</v>
          </cell>
          <cell r="P3014">
            <v>113.72</v>
          </cell>
          <cell r="Q3014">
            <v>409.14</v>
          </cell>
          <cell r="S3014">
            <v>137</v>
          </cell>
          <cell r="T3014">
            <v>473</v>
          </cell>
        </row>
        <row r="3015">
          <cell r="A3015" t="str">
            <v>tous</v>
          </cell>
          <cell r="B3015" t="str">
            <v>tous</v>
          </cell>
          <cell r="C3015" t="str">
            <v>12-Pri-Dialyse</v>
          </cell>
          <cell r="D3015" t="str">
            <v>01_adm</v>
          </cell>
          <cell r="E3015" t="str">
            <v>tous</v>
          </cell>
          <cell r="F3015" t="str">
            <v>2003</v>
          </cell>
          <cell r="G3015">
            <v>81</v>
          </cell>
          <cell r="H3015">
            <v>411</v>
          </cell>
          <cell r="I3015">
            <v>211</v>
          </cell>
          <cell r="J3015">
            <v>622</v>
          </cell>
          <cell r="K3015">
            <v>530.16</v>
          </cell>
          <cell r="L3015">
            <v>87</v>
          </cell>
          <cell r="M3015">
            <v>324</v>
          </cell>
          <cell r="N3015">
            <v>49</v>
          </cell>
          <cell r="O3015">
            <v>162</v>
          </cell>
          <cell r="P3015">
            <v>108.5</v>
          </cell>
          <cell r="Q3015">
            <v>421.66</v>
          </cell>
          <cell r="S3015">
            <v>136</v>
          </cell>
          <cell r="T3015">
            <v>486</v>
          </cell>
        </row>
        <row r="3016">
          <cell r="A3016" t="str">
            <v>tous</v>
          </cell>
          <cell r="B3016" t="str">
            <v>tous</v>
          </cell>
          <cell r="C3016" t="str">
            <v>12-Pri-Dialyse</v>
          </cell>
          <cell r="D3016" t="str">
            <v>02_s_soins</v>
          </cell>
          <cell r="E3016" t="str">
            <v>tous</v>
          </cell>
          <cell r="F3016" t="str">
            <v>1997</v>
          </cell>
          <cell r="G3016">
            <v>274</v>
          </cell>
          <cell r="H3016">
            <v>1277</v>
          </cell>
          <cell r="I3016">
            <v>1155</v>
          </cell>
          <cell r="J3016">
            <v>2432</v>
          </cell>
          <cell r="K3016">
            <v>1821.47</v>
          </cell>
        </row>
        <row r="3017">
          <cell r="A3017" t="str">
            <v>tous</v>
          </cell>
          <cell r="B3017" t="str">
            <v>tous</v>
          </cell>
          <cell r="C3017" t="str">
            <v>12-Pri-Dialyse</v>
          </cell>
          <cell r="D3017" t="str">
            <v>02_s_soins</v>
          </cell>
          <cell r="E3017" t="str">
            <v>tous</v>
          </cell>
          <cell r="F3017" t="str">
            <v>1998</v>
          </cell>
          <cell r="G3017">
            <v>317</v>
          </cell>
          <cell r="H3017">
            <v>1440</v>
          </cell>
          <cell r="I3017">
            <v>1280</v>
          </cell>
          <cell r="J3017">
            <v>2720</v>
          </cell>
          <cell r="K3017">
            <v>2040.32</v>
          </cell>
        </row>
        <row r="3018">
          <cell r="A3018" t="str">
            <v>tous</v>
          </cell>
          <cell r="B3018" t="str">
            <v>tous</v>
          </cell>
          <cell r="C3018" t="str">
            <v>12-Pri-Dialyse</v>
          </cell>
          <cell r="D3018" t="str">
            <v>02_s_soins</v>
          </cell>
          <cell r="E3018" t="str">
            <v>tous</v>
          </cell>
          <cell r="F3018" t="str">
            <v>1999</v>
          </cell>
          <cell r="G3018">
            <v>311</v>
          </cell>
          <cell r="H3018">
            <v>1484</v>
          </cell>
          <cell r="I3018">
            <v>1288</v>
          </cell>
          <cell r="J3018">
            <v>2772</v>
          </cell>
          <cell r="K3018">
            <v>2089.98</v>
          </cell>
        </row>
        <row r="3019">
          <cell r="A3019" t="str">
            <v>tous</v>
          </cell>
          <cell r="B3019" t="str">
            <v>tous</v>
          </cell>
          <cell r="C3019" t="str">
            <v>12-Pri-Dialyse</v>
          </cell>
          <cell r="D3019" t="str">
            <v>02_s_soins</v>
          </cell>
          <cell r="E3019" t="str">
            <v>tous</v>
          </cell>
          <cell r="F3019" t="str">
            <v>2000</v>
          </cell>
          <cell r="G3019">
            <v>325</v>
          </cell>
          <cell r="H3019">
            <v>1736</v>
          </cell>
          <cell r="I3019">
            <v>1269</v>
          </cell>
          <cell r="J3019">
            <v>3005</v>
          </cell>
          <cell r="K3019">
            <v>2384.94</v>
          </cell>
          <cell r="L3019">
            <v>197</v>
          </cell>
          <cell r="M3019">
            <v>1422</v>
          </cell>
          <cell r="N3019">
            <v>68</v>
          </cell>
          <cell r="O3019">
            <v>1061</v>
          </cell>
          <cell r="P3019">
            <v>246.68</v>
          </cell>
          <cell r="Q3019">
            <v>1955.65</v>
          </cell>
          <cell r="S3019">
            <v>265</v>
          </cell>
          <cell r="T3019">
            <v>2483</v>
          </cell>
        </row>
        <row r="3020">
          <cell r="A3020" t="str">
            <v>tous</v>
          </cell>
          <cell r="B3020" t="str">
            <v>tous</v>
          </cell>
          <cell r="C3020" t="str">
            <v>12-Pri-Dialyse</v>
          </cell>
          <cell r="D3020" t="str">
            <v>02_s_soins</v>
          </cell>
          <cell r="E3020" t="str">
            <v>tous</v>
          </cell>
          <cell r="F3020" t="str">
            <v>2001</v>
          </cell>
          <cell r="G3020">
            <v>93</v>
          </cell>
          <cell r="H3020">
            <v>2045</v>
          </cell>
          <cell r="I3020">
            <v>970</v>
          </cell>
          <cell r="J3020">
            <v>3015</v>
          </cell>
          <cell r="K3020">
            <v>2609.69</v>
          </cell>
          <cell r="L3020">
            <v>224</v>
          </cell>
          <cell r="M3020">
            <v>1821</v>
          </cell>
          <cell r="N3020">
            <v>50</v>
          </cell>
          <cell r="O3020">
            <v>920</v>
          </cell>
          <cell r="P3020">
            <v>247.45</v>
          </cell>
          <cell r="Q3020">
            <v>2362.2399999999998</v>
          </cell>
          <cell r="S3020">
            <v>274</v>
          </cell>
          <cell r="T3020">
            <v>2741</v>
          </cell>
        </row>
        <row r="3021">
          <cell r="A3021" t="str">
            <v>tous</v>
          </cell>
          <cell r="B3021" t="str">
            <v>tous</v>
          </cell>
          <cell r="C3021" t="str">
            <v>12-Pri-Dialyse</v>
          </cell>
          <cell r="D3021" t="str">
            <v>02_s_soins</v>
          </cell>
          <cell r="E3021" t="str">
            <v>tous</v>
          </cell>
          <cell r="F3021" t="str">
            <v>2002</v>
          </cell>
          <cell r="G3021">
            <v>84</v>
          </cell>
          <cell r="H3021">
            <v>2239</v>
          </cell>
          <cell r="I3021">
            <v>996</v>
          </cell>
          <cell r="J3021">
            <v>3235</v>
          </cell>
          <cell r="K3021">
            <v>2825.17</v>
          </cell>
          <cell r="L3021">
            <v>255</v>
          </cell>
          <cell r="M3021">
            <v>1984</v>
          </cell>
          <cell r="N3021">
            <v>58</v>
          </cell>
          <cell r="O3021">
            <v>938</v>
          </cell>
          <cell r="P3021">
            <v>281.92</v>
          </cell>
          <cell r="Q3021">
            <v>2543.25</v>
          </cell>
          <cell r="S3021">
            <v>313</v>
          </cell>
          <cell r="T3021">
            <v>2922</v>
          </cell>
        </row>
        <row r="3022">
          <cell r="A3022" t="str">
            <v>tous</v>
          </cell>
          <cell r="B3022" t="str">
            <v>tous</v>
          </cell>
          <cell r="C3022" t="str">
            <v>12-Pri-Dialyse</v>
          </cell>
          <cell r="D3022" t="str">
            <v>02_s_soins</v>
          </cell>
          <cell r="E3022" t="str">
            <v>tous</v>
          </cell>
          <cell r="F3022" t="str">
            <v>2003</v>
          </cell>
          <cell r="G3022">
            <v>95</v>
          </cell>
          <cell r="H3022">
            <v>2101</v>
          </cell>
          <cell r="I3022">
            <v>1059</v>
          </cell>
          <cell r="J3022">
            <v>3160</v>
          </cell>
          <cell r="K3022">
            <v>2733.24</v>
          </cell>
          <cell r="L3022">
            <v>249</v>
          </cell>
          <cell r="M3022">
            <v>1852</v>
          </cell>
          <cell r="N3022">
            <v>62</v>
          </cell>
          <cell r="O3022">
            <v>997</v>
          </cell>
          <cell r="P3022">
            <v>274.52</v>
          </cell>
          <cell r="Q3022">
            <v>2458.7199999999998</v>
          </cell>
          <cell r="S3022">
            <v>311</v>
          </cell>
          <cell r="T3022">
            <v>2849</v>
          </cell>
        </row>
        <row r="3023">
          <cell r="A3023" t="str">
            <v>tous</v>
          </cell>
          <cell r="B3023" t="str">
            <v>tous</v>
          </cell>
          <cell r="C3023" t="str">
            <v>12-Pri-Dialyse</v>
          </cell>
          <cell r="D3023" t="str">
            <v>03_sagfem</v>
          </cell>
          <cell r="E3023" t="str">
            <v>tous</v>
          </cell>
          <cell r="F3023" t="str">
            <v>2000</v>
          </cell>
          <cell r="G3023">
            <v>1</v>
          </cell>
          <cell r="H3023">
            <v>7</v>
          </cell>
          <cell r="I3023">
            <v>0</v>
          </cell>
          <cell r="J3023">
            <v>7</v>
          </cell>
          <cell r="K3023">
            <v>7</v>
          </cell>
          <cell r="L3023">
            <v>0</v>
          </cell>
          <cell r="M3023">
            <v>7</v>
          </cell>
          <cell r="N3023">
            <v>0</v>
          </cell>
          <cell r="O3023">
            <v>0</v>
          </cell>
          <cell r="P3023">
            <v>0</v>
          </cell>
          <cell r="Q3023">
            <v>7</v>
          </cell>
          <cell r="S3023">
            <v>0</v>
          </cell>
          <cell r="T3023">
            <v>7</v>
          </cell>
        </row>
        <row r="3024">
          <cell r="A3024" t="str">
            <v>tous</v>
          </cell>
          <cell r="B3024" t="str">
            <v>tous</v>
          </cell>
          <cell r="C3024" t="str">
            <v>12-Pri-Dialyse</v>
          </cell>
          <cell r="D3024" t="str">
            <v>03_sagfem</v>
          </cell>
          <cell r="E3024" t="str">
            <v>tous</v>
          </cell>
          <cell r="F3024" t="str">
            <v>2002</v>
          </cell>
          <cell r="G3024">
            <v>1</v>
          </cell>
          <cell r="H3024">
            <v>4</v>
          </cell>
          <cell r="I3024">
            <v>3</v>
          </cell>
          <cell r="J3024">
            <v>7</v>
          </cell>
          <cell r="K3024">
            <v>5.75</v>
          </cell>
          <cell r="M3024">
            <v>4</v>
          </cell>
          <cell r="O3024">
            <v>3</v>
          </cell>
          <cell r="Q3024">
            <v>5.75</v>
          </cell>
          <cell r="T3024">
            <v>7</v>
          </cell>
        </row>
        <row r="3025">
          <cell r="A3025" t="str">
            <v>tous</v>
          </cell>
          <cell r="B3025" t="str">
            <v>tous</v>
          </cell>
          <cell r="C3025" t="str">
            <v>12-Pri-Dialyse</v>
          </cell>
          <cell r="D3025" t="str">
            <v>04_encad</v>
          </cell>
          <cell r="E3025" t="str">
            <v>tous</v>
          </cell>
          <cell r="F3025" t="str">
            <v>1997</v>
          </cell>
          <cell r="G3025">
            <v>86</v>
          </cell>
          <cell r="H3025">
            <v>52</v>
          </cell>
          <cell r="I3025">
            <v>70</v>
          </cell>
          <cell r="J3025">
            <v>122</v>
          </cell>
          <cell r="K3025">
            <v>65.11</v>
          </cell>
        </row>
        <row r="3026">
          <cell r="A3026" t="str">
            <v>tous</v>
          </cell>
          <cell r="B3026" t="str">
            <v>tous</v>
          </cell>
          <cell r="C3026" t="str">
            <v>12-Pri-Dialyse</v>
          </cell>
          <cell r="D3026" t="str">
            <v>04_encad</v>
          </cell>
          <cell r="E3026" t="str">
            <v>tous</v>
          </cell>
          <cell r="F3026" t="str">
            <v>1998</v>
          </cell>
          <cell r="G3026">
            <v>92</v>
          </cell>
          <cell r="H3026">
            <v>63</v>
          </cell>
          <cell r="I3026">
            <v>62</v>
          </cell>
          <cell r="J3026">
            <v>125</v>
          </cell>
          <cell r="K3026">
            <v>76.099999999999994</v>
          </cell>
        </row>
        <row r="3027">
          <cell r="A3027" t="str">
            <v>tous</v>
          </cell>
          <cell r="B3027" t="str">
            <v>tous</v>
          </cell>
          <cell r="C3027" t="str">
            <v>12-Pri-Dialyse</v>
          </cell>
          <cell r="D3027" t="str">
            <v>04_encad</v>
          </cell>
          <cell r="E3027" t="str">
            <v>tous</v>
          </cell>
          <cell r="F3027" t="str">
            <v>1999</v>
          </cell>
          <cell r="G3027">
            <v>98</v>
          </cell>
          <cell r="H3027">
            <v>65</v>
          </cell>
          <cell r="I3027">
            <v>89</v>
          </cell>
          <cell r="J3027">
            <v>154</v>
          </cell>
          <cell r="K3027">
            <v>80.83</v>
          </cell>
        </row>
        <row r="3028">
          <cell r="A3028" t="str">
            <v>tous</v>
          </cell>
          <cell r="B3028" t="str">
            <v>tous</v>
          </cell>
          <cell r="C3028" t="str">
            <v>12-Pri-Dialyse</v>
          </cell>
          <cell r="D3028" t="str">
            <v>04_encad</v>
          </cell>
          <cell r="E3028" t="str">
            <v>tous</v>
          </cell>
          <cell r="F3028" t="str">
            <v>2000</v>
          </cell>
          <cell r="G3028">
            <v>112</v>
          </cell>
          <cell r="H3028">
            <v>82</v>
          </cell>
          <cell r="I3028">
            <v>92</v>
          </cell>
          <cell r="J3028">
            <v>174</v>
          </cell>
          <cell r="K3028">
            <v>99.55</v>
          </cell>
          <cell r="L3028">
            <v>13</v>
          </cell>
          <cell r="M3028">
            <v>68</v>
          </cell>
          <cell r="N3028">
            <v>7</v>
          </cell>
          <cell r="O3028">
            <v>51</v>
          </cell>
          <cell r="P3028">
            <v>18.27</v>
          </cell>
          <cell r="Q3028">
            <v>77.680000000000007</v>
          </cell>
          <cell r="S3028">
            <v>20</v>
          </cell>
          <cell r="T3028">
            <v>119</v>
          </cell>
        </row>
        <row r="3029">
          <cell r="A3029" t="str">
            <v>tous</v>
          </cell>
          <cell r="B3029" t="str">
            <v>tous</v>
          </cell>
          <cell r="C3029" t="str">
            <v>12-Pri-Dialyse</v>
          </cell>
          <cell r="D3029" t="str">
            <v>04_encad</v>
          </cell>
          <cell r="E3029" t="str">
            <v>tous</v>
          </cell>
          <cell r="F3029" t="str">
            <v>2001</v>
          </cell>
          <cell r="G3029">
            <v>48</v>
          </cell>
          <cell r="H3029">
            <v>97</v>
          </cell>
          <cell r="I3029">
            <v>16</v>
          </cell>
          <cell r="J3029">
            <v>113</v>
          </cell>
          <cell r="K3029">
            <v>105.37</v>
          </cell>
          <cell r="L3029">
            <v>16</v>
          </cell>
          <cell r="M3029">
            <v>81</v>
          </cell>
          <cell r="N3029">
            <v>0</v>
          </cell>
          <cell r="O3029">
            <v>16</v>
          </cell>
          <cell r="P3029">
            <v>16</v>
          </cell>
          <cell r="Q3029">
            <v>89.37</v>
          </cell>
          <cell r="S3029">
            <v>16</v>
          </cell>
          <cell r="T3029">
            <v>97</v>
          </cell>
        </row>
        <row r="3030">
          <cell r="A3030" t="str">
            <v>tous</v>
          </cell>
          <cell r="B3030" t="str">
            <v>tous</v>
          </cell>
          <cell r="C3030" t="str">
            <v>12-Pri-Dialyse</v>
          </cell>
          <cell r="D3030" t="str">
            <v>04_encad</v>
          </cell>
          <cell r="E3030" t="str">
            <v>tous</v>
          </cell>
          <cell r="F3030" t="str">
            <v>2002</v>
          </cell>
          <cell r="G3030">
            <v>50</v>
          </cell>
          <cell r="H3030">
            <v>106</v>
          </cell>
          <cell r="I3030">
            <v>12</v>
          </cell>
          <cell r="J3030">
            <v>118</v>
          </cell>
          <cell r="K3030">
            <v>112.73</v>
          </cell>
          <cell r="L3030">
            <v>17</v>
          </cell>
          <cell r="M3030">
            <v>89</v>
          </cell>
          <cell r="N3030">
            <v>0</v>
          </cell>
          <cell r="O3030">
            <v>12</v>
          </cell>
          <cell r="P3030">
            <v>17</v>
          </cell>
          <cell r="Q3030">
            <v>95.73</v>
          </cell>
          <cell r="S3030">
            <v>17</v>
          </cell>
          <cell r="T3030">
            <v>101</v>
          </cell>
        </row>
        <row r="3031">
          <cell r="A3031" t="str">
            <v>tous</v>
          </cell>
          <cell r="B3031" t="str">
            <v>tous</v>
          </cell>
          <cell r="C3031" t="str">
            <v>12-Pri-Dialyse</v>
          </cell>
          <cell r="D3031" t="str">
            <v>04_encad</v>
          </cell>
          <cell r="E3031" t="str">
            <v>tous</v>
          </cell>
          <cell r="F3031" t="str">
            <v>2003</v>
          </cell>
          <cell r="G3031">
            <v>53</v>
          </cell>
          <cell r="H3031">
            <v>133</v>
          </cell>
          <cell r="I3031">
            <v>10</v>
          </cell>
          <cell r="J3031">
            <v>143</v>
          </cell>
          <cell r="K3031">
            <v>136.44999999999999</v>
          </cell>
          <cell r="L3031">
            <v>22</v>
          </cell>
          <cell r="M3031">
            <v>111</v>
          </cell>
          <cell r="N3031">
            <v>0</v>
          </cell>
          <cell r="O3031">
            <v>10</v>
          </cell>
          <cell r="P3031">
            <v>21.16</v>
          </cell>
          <cell r="Q3031">
            <v>115.29</v>
          </cell>
          <cell r="S3031">
            <v>22</v>
          </cell>
          <cell r="T3031">
            <v>121</v>
          </cell>
        </row>
        <row r="3032">
          <cell r="A3032" t="str">
            <v>tous</v>
          </cell>
          <cell r="B3032" t="str">
            <v>tous</v>
          </cell>
          <cell r="C3032" t="str">
            <v>12-Pri-Dialyse</v>
          </cell>
          <cell r="D3032" t="str">
            <v>05_infirm</v>
          </cell>
          <cell r="E3032" t="str">
            <v>tous</v>
          </cell>
          <cell r="F3032" t="str">
            <v>1997</v>
          </cell>
          <cell r="G3032">
            <v>243</v>
          </cell>
          <cell r="H3032">
            <v>807</v>
          </cell>
          <cell r="I3032">
            <v>712</v>
          </cell>
          <cell r="J3032">
            <v>1519</v>
          </cell>
          <cell r="K3032">
            <v>1180.47</v>
          </cell>
        </row>
        <row r="3033">
          <cell r="A3033" t="str">
            <v>tous</v>
          </cell>
          <cell r="B3033" t="str">
            <v>tous</v>
          </cell>
          <cell r="C3033" t="str">
            <v>12-Pri-Dialyse</v>
          </cell>
          <cell r="D3033" t="str">
            <v>05_infirm</v>
          </cell>
          <cell r="E3033" t="str">
            <v>tous</v>
          </cell>
          <cell r="F3033" t="str">
            <v>1998</v>
          </cell>
          <cell r="G3033">
            <v>281</v>
          </cell>
          <cell r="H3033">
            <v>957</v>
          </cell>
          <cell r="I3033">
            <v>799</v>
          </cell>
          <cell r="J3033">
            <v>1756</v>
          </cell>
          <cell r="K3033">
            <v>1362.77</v>
          </cell>
        </row>
        <row r="3034">
          <cell r="A3034" t="str">
            <v>tous</v>
          </cell>
          <cell r="B3034" t="str">
            <v>tous</v>
          </cell>
          <cell r="C3034" t="str">
            <v>12-Pri-Dialyse</v>
          </cell>
          <cell r="D3034" t="str">
            <v>05_infirm</v>
          </cell>
          <cell r="E3034" t="str">
            <v>tous</v>
          </cell>
          <cell r="F3034" t="str">
            <v>1999</v>
          </cell>
          <cell r="G3034">
            <v>276</v>
          </cell>
          <cell r="H3034">
            <v>1004</v>
          </cell>
          <cell r="I3034">
            <v>759</v>
          </cell>
          <cell r="J3034">
            <v>1763</v>
          </cell>
          <cell r="K3034">
            <v>1409.53</v>
          </cell>
        </row>
        <row r="3035">
          <cell r="A3035" t="str">
            <v>tous</v>
          </cell>
          <cell r="B3035" t="str">
            <v>tous</v>
          </cell>
          <cell r="C3035" t="str">
            <v>12-Pri-Dialyse</v>
          </cell>
          <cell r="D3035" t="str">
            <v>05_infirm</v>
          </cell>
          <cell r="E3035" t="str">
            <v>tous</v>
          </cell>
          <cell r="F3035" t="str">
            <v>2000</v>
          </cell>
          <cell r="G3035">
            <v>285</v>
          </cell>
          <cell r="H3035">
            <v>1144</v>
          </cell>
          <cell r="I3035">
            <v>723</v>
          </cell>
          <cell r="J3035">
            <v>1867</v>
          </cell>
          <cell r="K3035">
            <v>1578.73</v>
          </cell>
          <cell r="L3035">
            <v>124</v>
          </cell>
          <cell r="M3035">
            <v>939</v>
          </cell>
          <cell r="N3035">
            <v>43</v>
          </cell>
          <cell r="O3035">
            <v>628</v>
          </cell>
          <cell r="P3035">
            <v>154.44</v>
          </cell>
          <cell r="Q3035">
            <v>1302.8900000000001</v>
          </cell>
          <cell r="S3035">
            <v>167</v>
          </cell>
          <cell r="T3035">
            <v>1567</v>
          </cell>
        </row>
        <row r="3036">
          <cell r="A3036" t="str">
            <v>tous</v>
          </cell>
          <cell r="B3036" t="str">
            <v>tous</v>
          </cell>
          <cell r="C3036" t="str">
            <v>12-Pri-Dialyse</v>
          </cell>
          <cell r="D3036" t="str">
            <v>05_infirm</v>
          </cell>
          <cell r="E3036" t="str">
            <v>tous</v>
          </cell>
          <cell r="F3036" t="str">
            <v>2001</v>
          </cell>
          <cell r="G3036">
            <v>90</v>
          </cell>
          <cell r="H3036">
            <v>1343</v>
          </cell>
          <cell r="I3036">
            <v>601</v>
          </cell>
          <cell r="J3036">
            <v>1944</v>
          </cell>
          <cell r="K3036">
            <v>1714.78</v>
          </cell>
          <cell r="L3036">
            <v>155</v>
          </cell>
          <cell r="M3036">
            <v>1188</v>
          </cell>
          <cell r="N3036">
            <v>33</v>
          </cell>
          <cell r="O3036">
            <v>568</v>
          </cell>
          <cell r="P3036">
            <v>171.01</v>
          </cell>
          <cell r="Q3036">
            <v>1543.77</v>
          </cell>
          <cell r="S3036">
            <v>188</v>
          </cell>
          <cell r="T3036">
            <v>1756</v>
          </cell>
        </row>
        <row r="3037">
          <cell r="A3037" t="str">
            <v>tous</v>
          </cell>
          <cell r="B3037" t="str">
            <v>tous</v>
          </cell>
          <cell r="C3037" t="str">
            <v>12-Pri-Dialyse</v>
          </cell>
          <cell r="D3037" t="str">
            <v>05_infirm</v>
          </cell>
          <cell r="E3037" t="str">
            <v>tous</v>
          </cell>
          <cell r="F3037" t="str">
            <v>2002</v>
          </cell>
          <cell r="G3037">
            <v>80</v>
          </cell>
          <cell r="H3037">
            <v>1434</v>
          </cell>
          <cell r="I3037">
            <v>607</v>
          </cell>
          <cell r="J3037">
            <v>2041</v>
          </cell>
          <cell r="K3037">
            <v>1811.83</v>
          </cell>
          <cell r="L3037">
            <v>166</v>
          </cell>
          <cell r="M3037">
            <v>1268</v>
          </cell>
          <cell r="N3037">
            <v>40</v>
          </cell>
          <cell r="O3037">
            <v>567</v>
          </cell>
          <cell r="P3037">
            <v>185.66</v>
          </cell>
          <cell r="Q3037">
            <v>1626.17</v>
          </cell>
          <cell r="S3037">
            <v>206</v>
          </cell>
          <cell r="T3037">
            <v>1835</v>
          </cell>
        </row>
        <row r="3038">
          <cell r="A3038" t="str">
            <v>tous</v>
          </cell>
          <cell r="B3038" t="str">
            <v>tous</v>
          </cell>
          <cell r="C3038" t="str">
            <v>12-Pri-Dialyse</v>
          </cell>
          <cell r="D3038" t="str">
            <v>05_infirm</v>
          </cell>
          <cell r="E3038" t="str">
            <v>tous</v>
          </cell>
          <cell r="F3038" t="str">
            <v>2003</v>
          </cell>
          <cell r="G3038">
            <v>90</v>
          </cell>
          <cell r="H3038">
            <v>1387</v>
          </cell>
          <cell r="I3038">
            <v>697</v>
          </cell>
          <cell r="J3038">
            <v>2084</v>
          </cell>
          <cell r="K3038">
            <v>1832.98</v>
          </cell>
          <cell r="L3038">
            <v>171</v>
          </cell>
          <cell r="M3038">
            <v>1216</v>
          </cell>
          <cell r="N3038">
            <v>44</v>
          </cell>
          <cell r="O3038">
            <v>653</v>
          </cell>
          <cell r="P3038">
            <v>190.79</v>
          </cell>
          <cell r="Q3038">
            <v>1642.19</v>
          </cell>
          <cell r="S3038">
            <v>215</v>
          </cell>
          <cell r="T3038">
            <v>1869</v>
          </cell>
        </row>
        <row r="3039">
          <cell r="A3039" t="str">
            <v>tous</v>
          </cell>
          <cell r="B3039" t="str">
            <v>tous</v>
          </cell>
          <cell r="C3039" t="str">
            <v>12-Pri-Dialyse</v>
          </cell>
          <cell r="D3039" t="str">
            <v>06_aides</v>
          </cell>
          <cell r="E3039" t="str">
            <v>tous</v>
          </cell>
          <cell r="F3039" t="str">
            <v>1997</v>
          </cell>
          <cell r="G3039">
            <v>75</v>
          </cell>
          <cell r="H3039">
            <v>225</v>
          </cell>
          <cell r="I3039">
            <v>77</v>
          </cell>
          <cell r="J3039">
            <v>302</v>
          </cell>
          <cell r="K3039">
            <v>261.8</v>
          </cell>
        </row>
        <row r="3040">
          <cell r="A3040" t="str">
            <v>tous</v>
          </cell>
          <cell r="B3040" t="str">
            <v>tous</v>
          </cell>
          <cell r="C3040" t="str">
            <v>12-Pri-Dialyse</v>
          </cell>
          <cell r="D3040" t="str">
            <v>06_aides</v>
          </cell>
          <cell r="E3040" t="str">
            <v>tous</v>
          </cell>
          <cell r="F3040" t="str">
            <v>1998</v>
          </cell>
          <cell r="G3040">
            <v>85</v>
          </cell>
          <cell r="H3040">
            <v>233</v>
          </cell>
          <cell r="I3040">
            <v>93</v>
          </cell>
          <cell r="J3040">
            <v>326</v>
          </cell>
          <cell r="K3040">
            <v>278.75</v>
          </cell>
        </row>
        <row r="3041">
          <cell r="A3041" t="str">
            <v>tous</v>
          </cell>
          <cell r="B3041" t="str">
            <v>tous</v>
          </cell>
          <cell r="C3041" t="str">
            <v>12-Pri-Dialyse</v>
          </cell>
          <cell r="D3041" t="str">
            <v>06_aides</v>
          </cell>
          <cell r="E3041" t="str">
            <v>tous</v>
          </cell>
          <cell r="F3041" t="str">
            <v>1999</v>
          </cell>
          <cell r="G3041">
            <v>82</v>
          </cell>
          <cell r="H3041">
            <v>225</v>
          </cell>
          <cell r="I3041">
            <v>88</v>
          </cell>
          <cell r="J3041">
            <v>313</v>
          </cell>
          <cell r="K3041">
            <v>271.43</v>
          </cell>
        </row>
        <row r="3042">
          <cell r="A3042" t="str">
            <v>tous</v>
          </cell>
          <cell r="B3042" t="str">
            <v>tous</v>
          </cell>
          <cell r="C3042" t="str">
            <v>12-Pri-Dialyse</v>
          </cell>
          <cell r="D3042" t="str">
            <v>06_aides</v>
          </cell>
          <cell r="E3042" t="str">
            <v>tous</v>
          </cell>
          <cell r="F3042" t="str">
            <v>2000</v>
          </cell>
          <cell r="G3042">
            <v>80</v>
          </cell>
          <cell r="H3042">
            <v>259</v>
          </cell>
          <cell r="I3042">
            <v>70</v>
          </cell>
          <cell r="J3042">
            <v>329</v>
          </cell>
          <cell r="K3042">
            <v>301.64</v>
          </cell>
          <cell r="L3042">
            <v>30</v>
          </cell>
          <cell r="M3042">
            <v>217</v>
          </cell>
          <cell r="N3042">
            <v>7</v>
          </cell>
          <cell r="O3042">
            <v>55</v>
          </cell>
          <cell r="P3042">
            <v>35.130000000000003</v>
          </cell>
          <cell r="Q3042">
            <v>246.7</v>
          </cell>
          <cell r="S3042">
            <v>37</v>
          </cell>
          <cell r="T3042">
            <v>272</v>
          </cell>
        </row>
        <row r="3043">
          <cell r="A3043" t="str">
            <v>tous</v>
          </cell>
          <cell r="B3043" t="str">
            <v>tous</v>
          </cell>
          <cell r="C3043" t="str">
            <v>12-Pri-Dialyse</v>
          </cell>
          <cell r="D3043" t="str">
            <v>06_aides</v>
          </cell>
          <cell r="E3043" t="str">
            <v>tous</v>
          </cell>
          <cell r="F3043" t="str">
            <v>2001</v>
          </cell>
          <cell r="G3043">
            <v>59</v>
          </cell>
          <cell r="H3043">
            <v>359</v>
          </cell>
          <cell r="I3043">
            <v>68</v>
          </cell>
          <cell r="J3043">
            <v>427</v>
          </cell>
          <cell r="K3043">
            <v>396.59</v>
          </cell>
          <cell r="L3043">
            <v>27</v>
          </cell>
          <cell r="M3043">
            <v>332</v>
          </cell>
          <cell r="N3043">
            <v>6</v>
          </cell>
          <cell r="O3043">
            <v>62</v>
          </cell>
          <cell r="P3043">
            <v>28.82</v>
          </cell>
          <cell r="Q3043">
            <v>367.77</v>
          </cell>
          <cell r="S3043">
            <v>33</v>
          </cell>
          <cell r="T3043">
            <v>394</v>
          </cell>
        </row>
        <row r="3044">
          <cell r="A3044" t="str">
            <v>tous</v>
          </cell>
          <cell r="B3044" t="str">
            <v>tous</v>
          </cell>
          <cell r="C3044" t="str">
            <v>12-Pri-Dialyse</v>
          </cell>
          <cell r="D3044" t="str">
            <v>06_aides</v>
          </cell>
          <cell r="E3044" t="str">
            <v>tous</v>
          </cell>
          <cell r="F3044" t="str">
            <v>2002</v>
          </cell>
          <cell r="G3044">
            <v>55</v>
          </cell>
          <cell r="H3044">
            <v>382</v>
          </cell>
          <cell r="I3044">
            <v>68</v>
          </cell>
          <cell r="J3044">
            <v>450</v>
          </cell>
          <cell r="K3044">
            <v>415.8</v>
          </cell>
          <cell r="L3044">
            <v>34</v>
          </cell>
          <cell r="M3044">
            <v>348</v>
          </cell>
          <cell r="N3044">
            <v>7</v>
          </cell>
          <cell r="O3044">
            <v>61</v>
          </cell>
          <cell r="P3044">
            <v>36.200000000000003</v>
          </cell>
          <cell r="Q3044">
            <v>379.6</v>
          </cell>
          <cell r="S3044">
            <v>41</v>
          </cell>
          <cell r="T3044">
            <v>409</v>
          </cell>
        </row>
        <row r="3045">
          <cell r="A3045" t="str">
            <v>tous</v>
          </cell>
          <cell r="B3045" t="str">
            <v>tous</v>
          </cell>
          <cell r="C3045" t="str">
            <v>12-Pri-Dialyse</v>
          </cell>
          <cell r="D3045" t="str">
            <v>06_aides</v>
          </cell>
          <cell r="E3045" t="str">
            <v>tous</v>
          </cell>
          <cell r="F3045" t="str">
            <v>2003</v>
          </cell>
          <cell r="G3045">
            <v>59</v>
          </cell>
          <cell r="H3045">
            <v>300</v>
          </cell>
          <cell r="I3045">
            <v>86</v>
          </cell>
          <cell r="J3045">
            <v>386</v>
          </cell>
          <cell r="K3045">
            <v>343.97</v>
          </cell>
          <cell r="L3045">
            <v>25</v>
          </cell>
          <cell r="M3045">
            <v>275</v>
          </cell>
          <cell r="N3045">
            <v>7</v>
          </cell>
          <cell r="O3045">
            <v>79</v>
          </cell>
          <cell r="P3045">
            <v>27.65</v>
          </cell>
          <cell r="Q3045">
            <v>316.32</v>
          </cell>
          <cell r="S3045">
            <v>32</v>
          </cell>
          <cell r="T3045">
            <v>354</v>
          </cell>
        </row>
        <row r="3046">
          <cell r="A3046" t="str">
            <v>tous</v>
          </cell>
          <cell r="B3046" t="str">
            <v>tous</v>
          </cell>
          <cell r="C3046" t="str">
            <v>12-Pri-Dialyse</v>
          </cell>
          <cell r="D3046" t="str">
            <v>07_ash</v>
          </cell>
          <cell r="E3046" t="str">
            <v>tous</v>
          </cell>
          <cell r="F3046" t="str">
            <v>1997</v>
          </cell>
          <cell r="G3046">
            <v>107</v>
          </cell>
          <cell r="H3046">
            <v>183</v>
          </cell>
          <cell r="I3046">
            <v>255</v>
          </cell>
          <cell r="J3046">
            <v>438</v>
          </cell>
          <cell r="K3046">
            <v>296.60000000000002</v>
          </cell>
        </row>
        <row r="3047">
          <cell r="A3047" t="str">
            <v>tous</v>
          </cell>
          <cell r="B3047" t="str">
            <v>tous</v>
          </cell>
          <cell r="C3047" t="str">
            <v>12-Pri-Dialyse</v>
          </cell>
          <cell r="D3047" t="str">
            <v>07_ash</v>
          </cell>
          <cell r="E3047" t="str">
            <v>tous</v>
          </cell>
          <cell r="F3047" t="str">
            <v>1998</v>
          </cell>
          <cell r="G3047">
            <v>143</v>
          </cell>
          <cell r="H3047">
            <v>177</v>
          </cell>
          <cell r="I3047">
            <v>283</v>
          </cell>
          <cell r="J3047">
            <v>460</v>
          </cell>
          <cell r="K3047">
            <v>303.76</v>
          </cell>
        </row>
        <row r="3048">
          <cell r="A3048" t="str">
            <v>tous</v>
          </cell>
          <cell r="B3048" t="str">
            <v>tous</v>
          </cell>
          <cell r="C3048" t="str">
            <v>12-Pri-Dialyse</v>
          </cell>
          <cell r="D3048" t="str">
            <v>07_ash</v>
          </cell>
          <cell r="E3048" t="str">
            <v>tous</v>
          </cell>
          <cell r="F3048" t="str">
            <v>1999</v>
          </cell>
          <cell r="G3048">
            <v>158</v>
          </cell>
          <cell r="H3048">
            <v>188</v>
          </cell>
          <cell r="I3048">
            <v>300</v>
          </cell>
          <cell r="J3048">
            <v>488</v>
          </cell>
          <cell r="K3048">
            <v>316.36</v>
          </cell>
        </row>
        <row r="3049">
          <cell r="A3049" t="str">
            <v>tous</v>
          </cell>
          <cell r="B3049" t="str">
            <v>tous</v>
          </cell>
          <cell r="C3049" t="str">
            <v>12-Pri-Dialyse</v>
          </cell>
          <cell r="D3049" t="str">
            <v>07_ash</v>
          </cell>
          <cell r="E3049" t="str">
            <v>tous</v>
          </cell>
          <cell r="F3049" t="str">
            <v>2000</v>
          </cell>
          <cell r="G3049">
            <v>171</v>
          </cell>
          <cell r="H3049">
            <v>241</v>
          </cell>
          <cell r="I3049">
            <v>334</v>
          </cell>
          <cell r="J3049">
            <v>575</v>
          </cell>
          <cell r="K3049">
            <v>384.67</v>
          </cell>
          <cell r="L3049">
            <v>30</v>
          </cell>
          <cell r="M3049">
            <v>188</v>
          </cell>
          <cell r="N3049">
            <v>11</v>
          </cell>
          <cell r="O3049">
            <v>295</v>
          </cell>
          <cell r="P3049">
            <v>38.840000000000003</v>
          </cell>
          <cell r="Q3049">
            <v>309.02999999999997</v>
          </cell>
          <cell r="S3049">
            <v>41</v>
          </cell>
          <cell r="T3049">
            <v>483</v>
          </cell>
        </row>
        <row r="3050">
          <cell r="A3050" t="str">
            <v>tous</v>
          </cell>
          <cell r="B3050" t="str">
            <v>tous</v>
          </cell>
          <cell r="C3050" t="str">
            <v>12-Pri-Dialyse</v>
          </cell>
          <cell r="D3050" t="str">
            <v>07_ash</v>
          </cell>
          <cell r="E3050" t="str">
            <v>tous</v>
          </cell>
          <cell r="F3050" t="str">
            <v>2001</v>
          </cell>
          <cell r="G3050">
            <v>56</v>
          </cell>
          <cell r="H3050">
            <v>238</v>
          </cell>
          <cell r="I3050">
            <v>255</v>
          </cell>
          <cell r="J3050">
            <v>493</v>
          </cell>
          <cell r="K3050">
            <v>373.79</v>
          </cell>
          <cell r="L3050">
            <v>26</v>
          </cell>
          <cell r="M3050">
            <v>212</v>
          </cell>
          <cell r="N3050">
            <v>11</v>
          </cell>
          <cell r="O3050">
            <v>244</v>
          </cell>
          <cell r="P3050">
            <v>31.62</v>
          </cell>
          <cell r="Q3050">
            <v>342.17</v>
          </cell>
          <cell r="S3050">
            <v>37</v>
          </cell>
          <cell r="T3050">
            <v>456</v>
          </cell>
        </row>
        <row r="3051">
          <cell r="A3051" t="str">
            <v>tous</v>
          </cell>
          <cell r="B3051" t="str">
            <v>tous</v>
          </cell>
          <cell r="C3051" t="str">
            <v>12-Pri-Dialyse</v>
          </cell>
          <cell r="D3051" t="str">
            <v>07_ash</v>
          </cell>
          <cell r="E3051" t="str">
            <v>tous</v>
          </cell>
          <cell r="F3051" t="str">
            <v>2002</v>
          </cell>
          <cell r="G3051">
            <v>57</v>
          </cell>
          <cell r="H3051">
            <v>303</v>
          </cell>
          <cell r="I3051">
            <v>277</v>
          </cell>
          <cell r="J3051">
            <v>580</v>
          </cell>
          <cell r="K3051">
            <v>459.32</v>
          </cell>
          <cell r="L3051">
            <v>38</v>
          </cell>
          <cell r="M3051">
            <v>265</v>
          </cell>
          <cell r="N3051">
            <v>10</v>
          </cell>
          <cell r="O3051">
            <v>267</v>
          </cell>
          <cell r="P3051">
            <v>42.56</v>
          </cell>
          <cell r="Q3051">
            <v>416.76</v>
          </cell>
          <cell r="S3051">
            <v>48</v>
          </cell>
          <cell r="T3051">
            <v>532</v>
          </cell>
        </row>
        <row r="3052">
          <cell r="A3052" t="str">
            <v>tous</v>
          </cell>
          <cell r="B3052" t="str">
            <v>tous</v>
          </cell>
          <cell r="C3052" t="str">
            <v>12-Pri-Dialyse</v>
          </cell>
          <cell r="D3052" t="str">
            <v>07_ash</v>
          </cell>
          <cell r="E3052" t="str">
            <v>tous</v>
          </cell>
          <cell r="F3052" t="str">
            <v>2003</v>
          </cell>
          <cell r="G3052">
            <v>65</v>
          </cell>
          <cell r="H3052">
            <v>274</v>
          </cell>
          <cell r="I3052">
            <v>231</v>
          </cell>
          <cell r="J3052">
            <v>505</v>
          </cell>
          <cell r="K3052">
            <v>398.56</v>
          </cell>
          <cell r="L3052">
            <v>31</v>
          </cell>
          <cell r="M3052">
            <v>243</v>
          </cell>
          <cell r="N3052">
            <v>10</v>
          </cell>
          <cell r="O3052">
            <v>221</v>
          </cell>
          <cell r="P3052">
            <v>34.17</v>
          </cell>
          <cell r="Q3052">
            <v>364.39</v>
          </cell>
          <cell r="S3052">
            <v>41</v>
          </cell>
          <cell r="T3052">
            <v>464</v>
          </cell>
        </row>
        <row r="3053">
          <cell r="A3053" t="str">
            <v>tous</v>
          </cell>
          <cell r="B3053" t="str">
            <v>tous</v>
          </cell>
          <cell r="C3053" t="str">
            <v>12-Pri-Dialyse</v>
          </cell>
          <cell r="D3053" t="str">
            <v>08_autres_soins</v>
          </cell>
          <cell r="E3053" t="str">
            <v>tous</v>
          </cell>
          <cell r="F3053" t="str">
            <v>1997</v>
          </cell>
          <cell r="G3053">
            <v>42</v>
          </cell>
          <cell r="H3053">
            <v>10</v>
          </cell>
          <cell r="I3053">
            <v>41</v>
          </cell>
          <cell r="J3053">
            <v>51</v>
          </cell>
          <cell r="K3053">
            <v>17.489999999999998</v>
          </cell>
        </row>
        <row r="3054">
          <cell r="A3054" t="str">
            <v>tous</v>
          </cell>
          <cell r="B3054" t="str">
            <v>tous</v>
          </cell>
          <cell r="C3054" t="str">
            <v>12-Pri-Dialyse</v>
          </cell>
          <cell r="D3054" t="str">
            <v>08_autres_soins</v>
          </cell>
          <cell r="E3054" t="str">
            <v>tous</v>
          </cell>
          <cell r="F3054" t="str">
            <v>1998</v>
          </cell>
          <cell r="G3054">
            <v>46</v>
          </cell>
          <cell r="H3054">
            <v>10</v>
          </cell>
          <cell r="I3054">
            <v>43</v>
          </cell>
          <cell r="J3054">
            <v>53</v>
          </cell>
          <cell r="K3054">
            <v>18.940000000000001</v>
          </cell>
        </row>
        <row r="3055">
          <cell r="A3055" t="str">
            <v>tous</v>
          </cell>
          <cell r="B3055" t="str">
            <v>tous</v>
          </cell>
          <cell r="C3055" t="str">
            <v>12-Pri-Dialyse</v>
          </cell>
          <cell r="D3055" t="str">
            <v>08_autres_soins</v>
          </cell>
          <cell r="E3055" t="str">
            <v>tous</v>
          </cell>
          <cell r="F3055" t="str">
            <v>1999</v>
          </cell>
          <cell r="G3055">
            <v>44</v>
          </cell>
          <cell r="H3055">
            <v>2</v>
          </cell>
          <cell r="I3055">
            <v>52</v>
          </cell>
          <cell r="J3055">
            <v>54</v>
          </cell>
          <cell r="K3055">
            <v>11.83</v>
          </cell>
        </row>
        <row r="3056">
          <cell r="A3056" t="str">
            <v>tous</v>
          </cell>
          <cell r="B3056" t="str">
            <v>tous</v>
          </cell>
          <cell r="C3056" t="str">
            <v>12-Pri-Dialyse</v>
          </cell>
          <cell r="D3056" t="str">
            <v>08_autres_soins</v>
          </cell>
          <cell r="E3056" t="str">
            <v>tous</v>
          </cell>
          <cell r="F3056" t="str">
            <v>2000</v>
          </cell>
          <cell r="G3056">
            <v>44</v>
          </cell>
          <cell r="H3056">
            <v>3</v>
          </cell>
          <cell r="I3056">
            <v>50</v>
          </cell>
          <cell r="J3056">
            <v>53</v>
          </cell>
          <cell r="K3056">
            <v>13.35</v>
          </cell>
          <cell r="L3056">
            <v>0</v>
          </cell>
          <cell r="M3056">
            <v>3</v>
          </cell>
          <cell r="N3056">
            <v>0</v>
          </cell>
          <cell r="O3056">
            <v>32</v>
          </cell>
          <cell r="P3056">
            <v>0</v>
          </cell>
          <cell r="Q3056">
            <v>12.35</v>
          </cell>
          <cell r="S3056">
            <v>0</v>
          </cell>
          <cell r="T3056">
            <v>35</v>
          </cell>
        </row>
        <row r="3057">
          <cell r="A3057" t="str">
            <v>tous</v>
          </cell>
          <cell r="B3057" t="str">
            <v>tous</v>
          </cell>
          <cell r="C3057" t="str">
            <v>12-Pri-Dialyse</v>
          </cell>
          <cell r="D3057" t="str">
            <v>08_autres_soins</v>
          </cell>
          <cell r="E3057" t="str">
            <v>tous</v>
          </cell>
          <cell r="F3057" t="str">
            <v>2001</v>
          </cell>
          <cell r="G3057">
            <v>25</v>
          </cell>
          <cell r="H3057">
            <v>8</v>
          </cell>
          <cell r="I3057">
            <v>30</v>
          </cell>
          <cell r="J3057">
            <v>38</v>
          </cell>
          <cell r="K3057">
            <v>19.16</v>
          </cell>
          <cell r="L3057">
            <v>0</v>
          </cell>
          <cell r="M3057">
            <v>8</v>
          </cell>
          <cell r="N3057">
            <v>0</v>
          </cell>
          <cell r="O3057">
            <v>30</v>
          </cell>
          <cell r="P3057">
            <v>0</v>
          </cell>
          <cell r="Q3057">
            <v>19.16</v>
          </cell>
          <cell r="S3057">
            <v>0</v>
          </cell>
          <cell r="T3057">
            <v>38</v>
          </cell>
        </row>
        <row r="3058">
          <cell r="A3058" t="str">
            <v>tous</v>
          </cell>
          <cell r="B3058" t="str">
            <v>tous</v>
          </cell>
          <cell r="C3058" t="str">
            <v>12-Pri-Dialyse</v>
          </cell>
          <cell r="D3058" t="str">
            <v>08_autres_soins</v>
          </cell>
          <cell r="E3058" t="str">
            <v>tous</v>
          </cell>
          <cell r="F3058" t="str">
            <v>2002</v>
          </cell>
          <cell r="G3058">
            <v>27</v>
          </cell>
          <cell r="H3058">
            <v>10</v>
          </cell>
          <cell r="I3058">
            <v>29</v>
          </cell>
          <cell r="J3058">
            <v>39</v>
          </cell>
          <cell r="K3058">
            <v>19.739999999999998</v>
          </cell>
          <cell r="M3058">
            <v>10</v>
          </cell>
          <cell r="N3058">
            <v>1</v>
          </cell>
          <cell r="O3058">
            <v>28</v>
          </cell>
          <cell r="P3058">
            <v>0.5</v>
          </cell>
          <cell r="Q3058">
            <v>19.239999999999998</v>
          </cell>
          <cell r="S3058">
            <v>1</v>
          </cell>
          <cell r="T3058">
            <v>38</v>
          </cell>
        </row>
        <row r="3059">
          <cell r="A3059" t="str">
            <v>tous</v>
          </cell>
          <cell r="B3059" t="str">
            <v>tous</v>
          </cell>
          <cell r="C3059" t="str">
            <v>12-Pri-Dialyse</v>
          </cell>
          <cell r="D3059" t="str">
            <v>08_autres_soins</v>
          </cell>
          <cell r="E3059" t="str">
            <v>tous</v>
          </cell>
          <cell r="F3059" t="str">
            <v>2003</v>
          </cell>
          <cell r="G3059">
            <v>26</v>
          </cell>
          <cell r="H3059">
            <v>7</v>
          </cell>
          <cell r="I3059">
            <v>35</v>
          </cell>
          <cell r="J3059">
            <v>42</v>
          </cell>
          <cell r="K3059">
            <v>21.28</v>
          </cell>
          <cell r="M3059">
            <v>7</v>
          </cell>
          <cell r="N3059">
            <v>1</v>
          </cell>
          <cell r="O3059">
            <v>34</v>
          </cell>
          <cell r="P3059">
            <v>0.75</v>
          </cell>
          <cell r="Q3059">
            <v>20.53</v>
          </cell>
          <cell r="S3059">
            <v>1</v>
          </cell>
          <cell r="T3059">
            <v>41</v>
          </cell>
        </row>
        <row r="3060">
          <cell r="A3060" t="str">
            <v>tous</v>
          </cell>
          <cell r="B3060" t="str">
            <v>tous</v>
          </cell>
          <cell r="C3060" t="str">
            <v>12-Pri-Dialyse</v>
          </cell>
          <cell r="D3060" t="str">
            <v>09_educ_soc</v>
          </cell>
          <cell r="E3060" t="str">
            <v>tous</v>
          </cell>
          <cell r="F3060" t="str">
            <v>1997</v>
          </cell>
          <cell r="G3060">
            <v>42</v>
          </cell>
          <cell r="H3060">
            <v>6</v>
          </cell>
          <cell r="I3060">
            <v>38</v>
          </cell>
          <cell r="J3060">
            <v>44</v>
          </cell>
          <cell r="K3060">
            <v>12.5</v>
          </cell>
        </row>
        <row r="3061">
          <cell r="A3061" t="str">
            <v>tous</v>
          </cell>
          <cell r="B3061" t="str">
            <v>tous</v>
          </cell>
          <cell r="C3061" t="str">
            <v>12-Pri-Dialyse</v>
          </cell>
          <cell r="D3061" t="str">
            <v>09_educ_soc</v>
          </cell>
          <cell r="E3061" t="str">
            <v>tous</v>
          </cell>
          <cell r="F3061" t="str">
            <v>1998</v>
          </cell>
          <cell r="G3061">
            <v>40</v>
          </cell>
          <cell r="H3061">
            <v>5</v>
          </cell>
          <cell r="I3061">
            <v>35</v>
          </cell>
          <cell r="J3061">
            <v>40</v>
          </cell>
          <cell r="K3061">
            <v>10.19</v>
          </cell>
        </row>
        <row r="3062">
          <cell r="A3062" t="str">
            <v>tous</v>
          </cell>
          <cell r="B3062" t="str">
            <v>tous</v>
          </cell>
          <cell r="C3062" t="str">
            <v>12-Pri-Dialyse</v>
          </cell>
          <cell r="D3062" t="str">
            <v>09_educ_soc</v>
          </cell>
          <cell r="E3062" t="str">
            <v>tous</v>
          </cell>
          <cell r="F3062" t="str">
            <v>1999</v>
          </cell>
          <cell r="G3062">
            <v>33</v>
          </cell>
          <cell r="H3062">
            <v>2</v>
          </cell>
          <cell r="I3062">
            <v>31</v>
          </cell>
          <cell r="J3062">
            <v>33</v>
          </cell>
          <cell r="K3062">
            <v>5.83</v>
          </cell>
        </row>
        <row r="3063">
          <cell r="A3063" t="str">
            <v>tous</v>
          </cell>
          <cell r="B3063" t="str">
            <v>tous</v>
          </cell>
          <cell r="C3063" t="str">
            <v>12-Pri-Dialyse</v>
          </cell>
          <cell r="D3063" t="str">
            <v>09_educ_soc</v>
          </cell>
          <cell r="E3063" t="str">
            <v>tous</v>
          </cell>
          <cell r="F3063" t="str">
            <v>2000</v>
          </cell>
          <cell r="G3063">
            <v>42</v>
          </cell>
          <cell r="H3063">
            <v>4</v>
          </cell>
          <cell r="I3063">
            <v>40</v>
          </cell>
          <cell r="J3063">
            <v>44</v>
          </cell>
          <cell r="K3063">
            <v>8.4499999999999993</v>
          </cell>
          <cell r="L3063">
            <v>2</v>
          </cell>
          <cell r="M3063">
            <v>2</v>
          </cell>
          <cell r="N3063">
            <v>0</v>
          </cell>
          <cell r="O3063">
            <v>22</v>
          </cell>
          <cell r="P3063">
            <v>2</v>
          </cell>
          <cell r="Q3063">
            <v>5.65</v>
          </cell>
          <cell r="S3063">
            <v>2</v>
          </cell>
          <cell r="T3063">
            <v>24</v>
          </cell>
        </row>
        <row r="3064">
          <cell r="A3064" t="str">
            <v>tous</v>
          </cell>
          <cell r="B3064" t="str">
            <v>tous</v>
          </cell>
          <cell r="C3064" t="str">
            <v>12-Pri-Dialyse</v>
          </cell>
          <cell r="D3064" t="str">
            <v>09_educ_soc</v>
          </cell>
          <cell r="E3064" t="str">
            <v>tous</v>
          </cell>
          <cell r="F3064" t="str">
            <v>2001</v>
          </cell>
          <cell r="G3064">
            <v>9</v>
          </cell>
          <cell r="H3064">
            <v>4</v>
          </cell>
          <cell r="I3064">
            <v>9</v>
          </cell>
          <cell r="J3064">
            <v>13</v>
          </cell>
          <cell r="K3064">
            <v>7.92</v>
          </cell>
          <cell r="L3064">
            <v>0</v>
          </cell>
          <cell r="M3064">
            <v>4</v>
          </cell>
          <cell r="N3064">
            <v>0</v>
          </cell>
          <cell r="O3064">
            <v>9</v>
          </cell>
          <cell r="P3064">
            <v>0</v>
          </cell>
          <cell r="Q3064">
            <v>7.92</v>
          </cell>
          <cell r="S3064">
            <v>0</v>
          </cell>
          <cell r="T3064">
            <v>13</v>
          </cell>
        </row>
        <row r="3065">
          <cell r="A3065" t="str">
            <v>tous</v>
          </cell>
          <cell r="B3065" t="str">
            <v>tous</v>
          </cell>
          <cell r="C3065" t="str">
            <v>12-Pri-Dialyse</v>
          </cell>
          <cell r="D3065" t="str">
            <v>09_educ_soc</v>
          </cell>
          <cell r="E3065" t="str">
            <v>tous</v>
          </cell>
          <cell r="F3065" t="str">
            <v>2002</v>
          </cell>
          <cell r="G3065">
            <v>10</v>
          </cell>
          <cell r="H3065">
            <v>4</v>
          </cell>
          <cell r="I3065">
            <v>10</v>
          </cell>
          <cell r="J3065">
            <v>14</v>
          </cell>
          <cell r="K3065">
            <v>8.3800000000000008</v>
          </cell>
          <cell r="M3065">
            <v>4</v>
          </cell>
          <cell r="O3065">
            <v>10</v>
          </cell>
          <cell r="Q3065">
            <v>8.3800000000000008</v>
          </cell>
          <cell r="T3065">
            <v>14</v>
          </cell>
        </row>
        <row r="3066">
          <cell r="A3066" t="str">
            <v>tous</v>
          </cell>
          <cell r="B3066" t="str">
            <v>tous</v>
          </cell>
          <cell r="C3066" t="str">
            <v>12-Pri-Dialyse</v>
          </cell>
          <cell r="D3066" t="str">
            <v>09_educ_soc</v>
          </cell>
          <cell r="E3066" t="str">
            <v>tous</v>
          </cell>
          <cell r="F3066" t="str">
            <v>2003</v>
          </cell>
          <cell r="G3066">
            <v>10</v>
          </cell>
          <cell r="H3066">
            <v>3</v>
          </cell>
          <cell r="I3066">
            <v>11</v>
          </cell>
          <cell r="J3066">
            <v>14</v>
          </cell>
          <cell r="K3066">
            <v>7.53</v>
          </cell>
          <cell r="M3066">
            <v>3</v>
          </cell>
          <cell r="O3066">
            <v>11</v>
          </cell>
          <cell r="Q3066">
            <v>7.53</v>
          </cell>
          <cell r="T3066">
            <v>14</v>
          </cell>
        </row>
        <row r="3067">
          <cell r="A3067" t="str">
            <v>tous</v>
          </cell>
          <cell r="B3067" t="str">
            <v>tous</v>
          </cell>
          <cell r="C3067" t="str">
            <v>12-Pri-Dialyse</v>
          </cell>
          <cell r="D3067" t="str">
            <v>10_medtech</v>
          </cell>
          <cell r="E3067" t="str">
            <v>tous</v>
          </cell>
          <cell r="F3067" t="str">
            <v>1997</v>
          </cell>
          <cell r="G3067">
            <v>64</v>
          </cell>
          <cell r="H3067">
            <v>108</v>
          </cell>
          <cell r="I3067">
            <v>225</v>
          </cell>
          <cell r="J3067">
            <v>333</v>
          </cell>
          <cell r="K3067">
            <v>138.21</v>
          </cell>
        </row>
        <row r="3068">
          <cell r="A3068" t="str">
            <v>tous</v>
          </cell>
          <cell r="B3068" t="str">
            <v>tous</v>
          </cell>
          <cell r="C3068" t="str">
            <v>12-Pri-Dialyse</v>
          </cell>
          <cell r="D3068" t="str">
            <v>10_medtech</v>
          </cell>
          <cell r="E3068" t="str">
            <v>tous</v>
          </cell>
          <cell r="F3068" t="str">
            <v>1998</v>
          </cell>
          <cell r="G3068">
            <v>68</v>
          </cell>
          <cell r="H3068">
            <v>97</v>
          </cell>
          <cell r="I3068">
            <v>303</v>
          </cell>
          <cell r="J3068">
            <v>400</v>
          </cell>
          <cell r="K3068">
            <v>135.66999999999999</v>
          </cell>
        </row>
        <row r="3069">
          <cell r="A3069" t="str">
            <v>tous</v>
          </cell>
          <cell r="B3069" t="str">
            <v>tous</v>
          </cell>
          <cell r="C3069" t="str">
            <v>12-Pri-Dialyse</v>
          </cell>
          <cell r="D3069" t="str">
            <v>10_medtech</v>
          </cell>
          <cell r="E3069" t="str">
            <v>tous</v>
          </cell>
          <cell r="F3069" t="str">
            <v>1999</v>
          </cell>
          <cell r="G3069">
            <v>70</v>
          </cell>
          <cell r="H3069">
            <v>68</v>
          </cell>
          <cell r="I3069">
            <v>314</v>
          </cell>
          <cell r="J3069">
            <v>382</v>
          </cell>
          <cell r="K3069">
            <v>107.3</v>
          </cell>
        </row>
        <row r="3070">
          <cell r="A3070" t="str">
            <v>tous</v>
          </cell>
          <cell r="B3070" t="str">
            <v>tous</v>
          </cell>
          <cell r="C3070" t="str">
            <v>12-Pri-Dialyse</v>
          </cell>
          <cell r="D3070" t="str">
            <v>10_medtech</v>
          </cell>
          <cell r="E3070" t="str">
            <v>tous</v>
          </cell>
          <cell r="F3070" t="str">
            <v>2000</v>
          </cell>
          <cell r="G3070">
            <v>108</v>
          </cell>
          <cell r="H3070">
            <v>83</v>
          </cell>
          <cell r="I3070">
            <v>353</v>
          </cell>
          <cell r="J3070">
            <v>436</v>
          </cell>
          <cell r="K3070">
            <v>130.81</v>
          </cell>
          <cell r="L3070">
            <v>69</v>
          </cell>
          <cell r="M3070">
            <v>14</v>
          </cell>
          <cell r="N3070">
            <v>106</v>
          </cell>
          <cell r="O3070">
            <v>25</v>
          </cell>
          <cell r="P3070">
            <v>89.26</v>
          </cell>
          <cell r="Q3070">
            <v>22.99</v>
          </cell>
          <cell r="S3070">
            <v>175</v>
          </cell>
          <cell r="T3070">
            <v>39</v>
          </cell>
        </row>
        <row r="3071">
          <cell r="A3071" t="str">
            <v>tous</v>
          </cell>
          <cell r="B3071" t="str">
            <v>tous</v>
          </cell>
          <cell r="C3071" t="str">
            <v>12-Pri-Dialyse</v>
          </cell>
          <cell r="D3071" t="str">
            <v>10_medtech</v>
          </cell>
          <cell r="E3071" t="str">
            <v>tous</v>
          </cell>
          <cell r="F3071" t="str">
            <v>2001</v>
          </cell>
          <cell r="G3071">
            <v>48</v>
          </cell>
          <cell r="H3071">
            <v>134</v>
          </cell>
          <cell r="I3071">
            <v>35</v>
          </cell>
          <cell r="J3071">
            <v>169</v>
          </cell>
          <cell r="K3071">
            <v>151.54</v>
          </cell>
          <cell r="L3071">
            <v>125</v>
          </cell>
          <cell r="M3071">
            <v>9</v>
          </cell>
          <cell r="N3071">
            <v>21</v>
          </cell>
          <cell r="O3071">
            <v>14</v>
          </cell>
          <cell r="P3071">
            <v>134.24</v>
          </cell>
          <cell r="Q3071">
            <v>17.3</v>
          </cell>
          <cell r="S3071">
            <v>146</v>
          </cell>
          <cell r="T3071">
            <v>23</v>
          </cell>
        </row>
        <row r="3072">
          <cell r="A3072" t="str">
            <v>tous</v>
          </cell>
          <cell r="B3072" t="str">
            <v>tous</v>
          </cell>
          <cell r="C3072" t="str">
            <v>12-Pri-Dialyse</v>
          </cell>
          <cell r="D3072" t="str">
            <v>10_medtech</v>
          </cell>
          <cell r="E3072" t="str">
            <v>tous</v>
          </cell>
          <cell r="F3072" t="str">
            <v>2002</v>
          </cell>
          <cell r="G3072">
            <v>45</v>
          </cell>
          <cell r="H3072">
            <v>125</v>
          </cell>
          <cell r="I3072">
            <v>32</v>
          </cell>
          <cell r="J3072">
            <v>157</v>
          </cell>
          <cell r="K3072">
            <v>143.16999999999999</v>
          </cell>
          <cell r="L3072">
            <v>115</v>
          </cell>
          <cell r="M3072">
            <v>10</v>
          </cell>
          <cell r="N3072">
            <v>14</v>
          </cell>
          <cell r="O3072">
            <v>18</v>
          </cell>
          <cell r="P3072">
            <v>123.05</v>
          </cell>
          <cell r="Q3072">
            <v>20.12</v>
          </cell>
          <cell r="S3072">
            <v>129</v>
          </cell>
          <cell r="T3072">
            <v>28</v>
          </cell>
        </row>
        <row r="3073">
          <cell r="A3073" t="str">
            <v>tous</v>
          </cell>
          <cell r="B3073" t="str">
            <v>tous</v>
          </cell>
          <cell r="C3073" t="str">
            <v>12-Pri-Dialyse</v>
          </cell>
          <cell r="D3073" t="str">
            <v>10_medtech</v>
          </cell>
          <cell r="E3073" t="str">
            <v>tous</v>
          </cell>
          <cell r="F3073" t="str">
            <v>2003</v>
          </cell>
          <cell r="G3073">
            <v>45</v>
          </cell>
          <cell r="H3073">
            <v>125</v>
          </cell>
          <cell r="I3073">
            <v>26</v>
          </cell>
          <cell r="J3073">
            <v>151</v>
          </cell>
          <cell r="K3073">
            <v>137.56</v>
          </cell>
          <cell r="L3073">
            <v>118</v>
          </cell>
          <cell r="M3073">
            <v>7</v>
          </cell>
          <cell r="N3073">
            <v>14</v>
          </cell>
          <cell r="O3073">
            <v>12</v>
          </cell>
          <cell r="P3073">
            <v>123.92</v>
          </cell>
          <cell r="Q3073">
            <v>13.64</v>
          </cell>
          <cell r="S3073">
            <v>132</v>
          </cell>
          <cell r="T3073">
            <v>19</v>
          </cell>
        </row>
        <row r="3074">
          <cell r="A3074" t="str">
            <v>tous</v>
          </cell>
          <cell r="B3074" t="str">
            <v>tous</v>
          </cell>
          <cell r="C3074" t="str">
            <v>12-Pri-Dialyse</v>
          </cell>
          <cell r="D3074" t="str">
            <v>11_techn</v>
          </cell>
          <cell r="E3074" t="str">
            <v>tous</v>
          </cell>
          <cell r="F3074" t="str">
            <v>1997</v>
          </cell>
          <cell r="G3074">
            <v>220</v>
          </cell>
          <cell r="H3074">
            <v>453</v>
          </cell>
          <cell r="I3074">
            <v>533</v>
          </cell>
          <cell r="J3074">
            <v>986</v>
          </cell>
          <cell r="K3074">
            <v>568.2200000000006</v>
          </cell>
        </row>
        <row r="3075">
          <cell r="A3075" t="str">
            <v>tous</v>
          </cell>
          <cell r="B3075" t="str">
            <v>tous</v>
          </cell>
          <cell r="C3075" t="str">
            <v>12-Pri-Dialyse</v>
          </cell>
          <cell r="D3075" t="str">
            <v>11_techn</v>
          </cell>
          <cell r="E3075" t="str">
            <v>tous</v>
          </cell>
          <cell r="F3075" t="str">
            <v>1998</v>
          </cell>
          <cell r="G3075">
            <v>236</v>
          </cell>
          <cell r="H3075">
            <v>511</v>
          </cell>
          <cell r="I3075">
            <v>535</v>
          </cell>
          <cell r="J3075">
            <v>1046</v>
          </cell>
          <cell r="K3075">
            <v>623.18000000000097</v>
          </cell>
        </row>
        <row r="3076">
          <cell r="A3076" t="str">
            <v>tous</v>
          </cell>
          <cell r="B3076" t="str">
            <v>tous</v>
          </cell>
          <cell r="C3076" t="str">
            <v>12-Pri-Dialyse</v>
          </cell>
          <cell r="D3076" t="str">
            <v>11_techn</v>
          </cell>
          <cell r="E3076" t="str">
            <v>tous</v>
          </cell>
          <cell r="F3076" t="str">
            <v>1999</v>
          </cell>
          <cell r="G3076">
            <v>205</v>
          </cell>
          <cell r="H3076">
            <v>244</v>
          </cell>
          <cell r="I3076">
            <v>438</v>
          </cell>
          <cell r="J3076">
            <v>682</v>
          </cell>
          <cell r="K3076">
            <v>334.21</v>
          </cell>
        </row>
        <row r="3077">
          <cell r="A3077" t="str">
            <v>tous</v>
          </cell>
          <cell r="B3077" t="str">
            <v>tous</v>
          </cell>
          <cell r="C3077" t="str">
            <v>12-Pri-Dialyse</v>
          </cell>
          <cell r="D3077" t="str">
            <v>11_techn</v>
          </cell>
          <cell r="E3077" t="str">
            <v>tous</v>
          </cell>
          <cell r="F3077" t="str">
            <v>2000</v>
          </cell>
          <cell r="G3077">
            <v>202</v>
          </cell>
          <cell r="H3077">
            <v>225</v>
          </cell>
          <cell r="I3077">
            <v>495</v>
          </cell>
          <cell r="J3077">
            <v>720</v>
          </cell>
          <cell r="K3077">
            <v>297.41000000000003</v>
          </cell>
          <cell r="L3077">
            <v>200</v>
          </cell>
          <cell r="M3077">
            <v>24</v>
          </cell>
          <cell r="N3077">
            <v>332</v>
          </cell>
          <cell r="O3077">
            <v>85</v>
          </cell>
          <cell r="P3077">
            <v>239.2</v>
          </cell>
          <cell r="Q3077">
            <v>46.39</v>
          </cell>
          <cell r="S3077">
            <v>532</v>
          </cell>
          <cell r="T3077">
            <v>109</v>
          </cell>
        </row>
        <row r="3078">
          <cell r="A3078" t="str">
            <v>tous</v>
          </cell>
          <cell r="B3078" t="str">
            <v>tous</v>
          </cell>
          <cell r="C3078" t="str">
            <v>12-Pri-Dialyse</v>
          </cell>
          <cell r="D3078" t="str">
            <v>11_techn</v>
          </cell>
          <cell r="E3078" t="str">
            <v>tous</v>
          </cell>
          <cell r="F3078" t="str">
            <v>2001</v>
          </cell>
          <cell r="G3078">
            <v>65</v>
          </cell>
          <cell r="H3078">
            <v>228</v>
          </cell>
          <cell r="I3078">
            <v>103</v>
          </cell>
          <cell r="J3078">
            <v>331</v>
          </cell>
          <cell r="K3078">
            <v>270.7</v>
          </cell>
          <cell r="L3078">
            <v>193</v>
          </cell>
          <cell r="M3078">
            <v>35</v>
          </cell>
          <cell r="N3078">
            <v>59</v>
          </cell>
          <cell r="O3078">
            <v>44</v>
          </cell>
          <cell r="P3078">
            <v>219.37</v>
          </cell>
          <cell r="Q3078">
            <v>51.33</v>
          </cell>
          <cell r="S3078">
            <v>252</v>
          </cell>
          <cell r="T3078">
            <v>79</v>
          </cell>
        </row>
        <row r="3079">
          <cell r="A3079" t="str">
            <v>tous</v>
          </cell>
          <cell r="B3079" t="str">
            <v>tous</v>
          </cell>
          <cell r="C3079" t="str">
            <v>12-Pri-Dialyse</v>
          </cell>
          <cell r="D3079" t="str">
            <v>11_techn</v>
          </cell>
          <cell r="E3079" t="str">
            <v>tous</v>
          </cell>
          <cell r="F3079" t="str">
            <v>2002</v>
          </cell>
          <cell r="G3079">
            <v>53</v>
          </cell>
          <cell r="H3079">
            <v>235</v>
          </cell>
          <cell r="I3079">
            <v>64</v>
          </cell>
          <cell r="J3079">
            <v>299</v>
          </cell>
          <cell r="K3079">
            <v>264.63</v>
          </cell>
          <cell r="L3079">
            <v>204</v>
          </cell>
          <cell r="M3079">
            <v>31</v>
          </cell>
          <cell r="N3079">
            <v>43</v>
          </cell>
          <cell r="O3079">
            <v>21</v>
          </cell>
          <cell r="P3079">
            <v>223.83</v>
          </cell>
          <cell r="Q3079">
            <v>40.799999999999997</v>
          </cell>
          <cell r="S3079">
            <v>247</v>
          </cell>
          <cell r="T3079">
            <v>52</v>
          </cell>
        </row>
        <row r="3080">
          <cell r="A3080" t="str">
            <v>tous</v>
          </cell>
          <cell r="B3080" t="str">
            <v>tous</v>
          </cell>
          <cell r="C3080" t="str">
            <v>12-Pri-Dialyse</v>
          </cell>
          <cell r="D3080" t="str">
            <v>11_techn</v>
          </cell>
          <cell r="E3080" t="str">
            <v>tous</v>
          </cell>
          <cell r="F3080" t="str">
            <v>2003</v>
          </cell>
          <cell r="G3080">
            <v>60</v>
          </cell>
          <cell r="H3080">
            <v>219</v>
          </cell>
          <cell r="I3080">
            <v>91</v>
          </cell>
          <cell r="J3080">
            <v>310</v>
          </cell>
          <cell r="K3080">
            <v>259.79000000000002</v>
          </cell>
          <cell r="L3080">
            <v>198</v>
          </cell>
          <cell r="M3080">
            <v>21</v>
          </cell>
          <cell r="N3080">
            <v>52</v>
          </cell>
          <cell r="O3080">
            <v>39</v>
          </cell>
          <cell r="P3080">
            <v>224.48</v>
          </cell>
          <cell r="Q3080">
            <v>35.31</v>
          </cell>
          <cell r="S3080">
            <v>250</v>
          </cell>
          <cell r="T3080">
            <v>60</v>
          </cell>
        </row>
        <row r="3081">
          <cell r="A3081" t="str">
            <v>tous</v>
          </cell>
          <cell r="B3081" t="str">
            <v>tous</v>
          </cell>
          <cell r="C3081" t="str">
            <v>12-Pri-Dialyse</v>
          </cell>
          <cell r="D3081" t="str">
            <v>12_total</v>
          </cell>
          <cell r="E3081" t="str">
            <v>tous</v>
          </cell>
          <cell r="F3081" t="str">
            <v>1997</v>
          </cell>
          <cell r="G3081">
            <v>309</v>
          </cell>
          <cell r="H3081">
            <v>2208</v>
          </cell>
          <cell r="I3081">
            <v>3285</v>
          </cell>
          <cell r="J3081">
            <v>5493</v>
          </cell>
          <cell r="K3081">
            <v>3117.99</v>
          </cell>
        </row>
        <row r="3082">
          <cell r="A3082" t="str">
            <v>tous</v>
          </cell>
          <cell r="B3082" t="str">
            <v>tous</v>
          </cell>
          <cell r="C3082" t="str">
            <v>12-Pri-Dialyse</v>
          </cell>
          <cell r="D3082" t="str">
            <v>12_total</v>
          </cell>
          <cell r="E3082" t="str">
            <v>tous</v>
          </cell>
          <cell r="F3082" t="str">
            <v>1998</v>
          </cell>
          <cell r="G3082">
            <v>344</v>
          </cell>
          <cell r="H3082">
            <v>2467</v>
          </cell>
          <cell r="I3082">
            <v>3557</v>
          </cell>
          <cell r="J3082">
            <v>6024</v>
          </cell>
          <cell r="K3082">
            <v>3446.69</v>
          </cell>
        </row>
        <row r="3083">
          <cell r="A3083" t="str">
            <v>tous</v>
          </cell>
          <cell r="B3083" t="str">
            <v>tous</v>
          </cell>
          <cell r="C3083" t="str">
            <v>12-Pri-Dialyse</v>
          </cell>
          <cell r="D3083" t="str">
            <v>12_total</v>
          </cell>
          <cell r="E3083" t="str">
            <v>tous</v>
          </cell>
          <cell r="F3083" t="str">
            <v>1999</v>
          </cell>
          <cell r="G3083">
            <v>328</v>
          </cell>
          <cell r="H3083">
            <v>2059</v>
          </cell>
          <cell r="I3083">
            <v>3562</v>
          </cell>
          <cell r="J3083">
            <v>5621</v>
          </cell>
          <cell r="K3083">
            <v>2991.19</v>
          </cell>
        </row>
        <row r="3084">
          <cell r="A3084" t="str">
            <v>tous</v>
          </cell>
          <cell r="B3084" t="str">
            <v>tous</v>
          </cell>
          <cell r="C3084" t="str">
            <v>12-Pri-Dialyse</v>
          </cell>
          <cell r="D3084" t="str">
            <v>12_total</v>
          </cell>
          <cell r="E3084" t="str">
            <v>tous</v>
          </cell>
          <cell r="F3084" t="str">
            <v>2000</v>
          </cell>
          <cell r="G3084">
            <v>363</v>
          </cell>
          <cell r="H3084">
            <v>2386</v>
          </cell>
          <cell r="I3084">
            <v>3702</v>
          </cell>
          <cell r="J3084">
            <v>6088</v>
          </cell>
          <cell r="K3084">
            <v>3365.2</v>
          </cell>
          <cell r="L3084">
            <v>536</v>
          </cell>
          <cell r="M3084">
            <v>1727</v>
          </cell>
          <cell r="N3084">
            <v>885</v>
          </cell>
          <cell r="O3084">
            <v>1948</v>
          </cell>
          <cell r="P3084">
            <v>684.07</v>
          </cell>
          <cell r="Q3084">
            <v>2428.08</v>
          </cell>
          <cell r="S3084">
            <v>1421</v>
          </cell>
          <cell r="T3084">
            <v>3675</v>
          </cell>
        </row>
        <row r="3085">
          <cell r="A3085" t="str">
            <v>tous</v>
          </cell>
          <cell r="B3085" t="str">
            <v>tous</v>
          </cell>
          <cell r="C3085" t="str">
            <v>12-Pri-Dialyse</v>
          </cell>
          <cell r="D3085" t="str">
            <v>12_total</v>
          </cell>
          <cell r="E3085" t="str">
            <v>tous</v>
          </cell>
          <cell r="F3085" t="str">
            <v>2001</v>
          </cell>
          <cell r="G3085">
            <v>100</v>
          </cell>
          <cell r="H3085">
            <v>2780</v>
          </cell>
          <cell r="I3085">
            <v>1354</v>
          </cell>
          <cell r="J3085">
            <v>4134</v>
          </cell>
          <cell r="K3085">
            <v>3547.67</v>
          </cell>
          <cell r="L3085">
            <v>621</v>
          </cell>
          <cell r="M3085">
            <v>2159</v>
          </cell>
          <cell r="N3085">
            <v>189</v>
          </cell>
          <cell r="O3085">
            <v>1165</v>
          </cell>
          <cell r="P3085">
            <v>712.28</v>
          </cell>
          <cell r="Q3085">
            <v>2835.39</v>
          </cell>
          <cell r="S3085">
            <v>810</v>
          </cell>
          <cell r="T3085">
            <v>3324</v>
          </cell>
        </row>
        <row r="3086">
          <cell r="A3086" t="str">
            <v>tous</v>
          </cell>
          <cell r="B3086" t="str">
            <v>tous</v>
          </cell>
          <cell r="C3086" t="str">
            <v>12-Pri-Dialyse</v>
          </cell>
          <cell r="D3086" t="str">
            <v>12_total</v>
          </cell>
          <cell r="E3086" t="str">
            <v>tous</v>
          </cell>
          <cell r="F3086" t="str">
            <v>2002</v>
          </cell>
          <cell r="G3086">
            <v>91</v>
          </cell>
          <cell r="H3086">
            <v>2983</v>
          </cell>
          <cell r="I3086">
            <v>1332</v>
          </cell>
          <cell r="J3086">
            <v>4315</v>
          </cell>
          <cell r="K3086">
            <v>3764.21</v>
          </cell>
          <cell r="L3086">
            <v>655</v>
          </cell>
          <cell r="M3086">
            <v>2328</v>
          </cell>
          <cell r="N3086">
            <v>171</v>
          </cell>
          <cell r="O3086">
            <v>1161</v>
          </cell>
          <cell r="P3086">
            <v>742.52</v>
          </cell>
          <cell r="Q3086">
            <v>3021.69</v>
          </cell>
          <cell r="S3086">
            <v>826</v>
          </cell>
          <cell r="T3086">
            <v>3489</v>
          </cell>
        </row>
        <row r="3087">
          <cell r="A3087" t="str">
            <v>tous</v>
          </cell>
          <cell r="B3087" t="str">
            <v>tous</v>
          </cell>
          <cell r="C3087" t="str">
            <v>12-Pri-Dialyse</v>
          </cell>
          <cell r="D3087" t="str">
            <v>12_total</v>
          </cell>
          <cell r="E3087" t="str">
            <v>tous</v>
          </cell>
          <cell r="F3087" t="str">
            <v>2003</v>
          </cell>
          <cell r="G3087">
            <v>102</v>
          </cell>
          <cell r="H3087">
            <v>2859</v>
          </cell>
          <cell r="I3087">
            <v>1398</v>
          </cell>
          <cell r="J3087">
            <v>4257</v>
          </cell>
          <cell r="K3087">
            <v>3668.28</v>
          </cell>
          <cell r="L3087">
            <v>652</v>
          </cell>
          <cell r="M3087">
            <v>2207</v>
          </cell>
          <cell r="N3087">
            <v>177</v>
          </cell>
          <cell r="O3087">
            <v>1221</v>
          </cell>
          <cell r="P3087">
            <v>731.42</v>
          </cell>
          <cell r="Q3087">
            <v>2936.86</v>
          </cell>
          <cell r="S3087">
            <v>829</v>
          </cell>
          <cell r="T3087">
            <v>3428</v>
          </cell>
        </row>
        <row r="3088">
          <cell r="A3088" t="str">
            <v>tous</v>
          </cell>
          <cell r="B3088" t="str">
            <v>tous</v>
          </cell>
          <cell r="C3088" t="str">
            <v>13-Pri-autres</v>
          </cell>
          <cell r="D3088" t="str">
            <v>01_adm</v>
          </cell>
          <cell r="E3088" t="str">
            <v>tous</v>
          </cell>
          <cell r="F3088" t="str">
            <v>1997</v>
          </cell>
          <cell r="G3088">
            <v>390</v>
          </cell>
          <cell r="H3088">
            <v>1289</v>
          </cell>
          <cell r="I3088">
            <v>562</v>
          </cell>
          <cell r="J3088">
            <v>1851</v>
          </cell>
          <cell r="K3088">
            <v>1564.19</v>
          </cell>
        </row>
        <row r="3089">
          <cell r="A3089" t="str">
            <v>tous</v>
          </cell>
          <cell r="B3089" t="str">
            <v>tous</v>
          </cell>
          <cell r="C3089" t="str">
            <v>13-Pri-autres</v>
          </cell>
          <cell r="D3089" t="str">
            <v>01_adm</v>
          </cell>
          <cell r="E3089" t="str">
            <v>tous</v>
          </cell>
          <cell r="F3089" t="str">
            <v>1998</v>
          </cell>
          <cell r="G3089">
            <v>416</v>
          </cell>
          <cell r="H3089">
            <v>1294</v>
          </cell>
          <cell r="I3089">
            <v>634</v>
          </cell>
          <cell r="J3089">
            <v>1928</v>
          </cell>
          <cell r="K3089">
            <v>1610.89</v>
          </cell>
        </row>
        <row r="3090">
          <cell r="A3090" t="str">
            <v>tous</v>
          </cell>
          <cell r="B3090" t="str">
            <v>tous</v>
          </cell>
          <cell r="C3090" t="str">
            <v>13-Pri-autres</v>
          </cell>
          <cell r="D3090" t="str">
            <v>01_adm</v>
          </cell>
          <cell r="E3090" t="str">
            <v>tous</v>
          </cell>
          <cell r="F3090" t="str">
            <v>1999</v>
          </cell>
          <cell r="G3090">
            <v>418</v>
          </cell>
          <cell r="H3090">
            <v>1369</v>
          </cell>
          <cell r="I3090">
            <v>714</v>
          </cell>
          <cell r="J3090">
            <v>2083</v>
          </cell>
          <cell r="K3090">
            <v>1716.13</v>
          </cell>
        </row>
        <row r="3091">
          <cell r="A3091" t="str">
            <v>tous</v>
          </cell>
          <cell r="B3091" t="str">
            <v>tous</v>
          </cell>
          <cell r="C3091" t="str">
            <v>13-Pri-autres</v>
          </cell>
          <cell r="D3091" t="str">
            <v>01_adm</v>
          </cell>
          <cell r="E3091" t="str">
            <v>tous</v>
          </cell>
          <cell r="F3091" t="str">
            <v>2000</v>
          </cell>
          <cell r="G3091">
            <v>103</v>
          </cell>
          <cell r="H3091">
            <v>387</v>
          </cell>
          <cell r="I3091">
            <v>289</v>
          </cell>
          <cell r="J3091">
            <v>676</v>
          </cell>
          <cell r="K3091">
            <v>529.11</v>
          </cell>
          <cell r="L3091">
            <v>59</v>
          </cell>
          <cell r="M3091">
            <v>323</v>
          </cell>
          <cell r="N3091">
            <v>37</v>
          </cell>
          <cell r="O3091">
            <v>273</v>
          </cell>
          <cell r="P3091">
            <v>75.040000000000006</v>
          </cell>
          <cell r="Q3091">
            <v>442.72</v>
          </cell>
          <cell r="S3091">
            <v>96</v>
          </cell>
          <cell r="T3091">
            <v>596</v>
          </cell>
        </row>
        <row r="3092">
          <cell r="A3092" t="str">
            <v>tous</v>
          </cell>
          <cell r="B3092" t="str">
            <v>tous</v>
          </cell>
          <cell r="C3092" t="str">
            <v>13-Pri-autres</v>
          </cell>
          <cell r="D3092" t="str">
            <v>01_adm</v>
          </cell>
          <cell r="E3092" t="str">
            <v>tous</v>
          </cell>
          <cell r="F3092" t="str">
            <v>2001</v>
          </cell>
          <cell r="G3092">
            <v>100</v>
          </cell>
          <cell r="H3092">
            <v>399</v>
          </cell>
          <cell r="I3092">
            <v>301</v>
          </cell>
          <cell r="J3092">
            <v>700</v>
          </cell>
          <cell r="K3092">
            <v>528.51</v>
          </cell>
          <cell r="L3092">
            <v>53</v>
          </cell>
          <cell r="M3092">
            <v>346</v>
          </cell>
          <cell r="N3092">
            <v>45</v>
          </cell>
          <cell r="O3092">
            <v>256</v>
          </cell>
          <cell r="P3092">
            <v>66.98</v>
          </cell>
          <cell r="Q3092">
            <v>461.53</v>
          </cell>
          <cell r="S3092">
            <v>98</v>
          </cell>
          <cell r="T3092">
            <v>602</v>
          </cell>
        </row>
        <row r="3093">
          <cell r="A3093" t="str">
            <v>tous</v>
          </cell>
          <cell r="B3093" t="str">
            <v>tous</v>
          </cell>
          <cell r="C3093" t="str">
            <v>13-Pri-autres</v>
          </cell>
          <cell r="D3093" t="str">
            <v>01_adm</v>
          </cell>
          <cell r="E3093" t="str">
            <v>tous</v>
          </cell>
          <cell r="F3093" t="str">
            <v>2002</v>
          </cell>
          <cell r="G3093">
            <v>124</v>
          </cell>
          <cell r="H3093">
            <v>541</v>
          </cell>
          <cell r="I3093">
            <v>341</v>
          </cell>
          <cell r="J3093">
            <v>882</v>
          </cell>
          <cell r="K3093">
            <v>711.14</v>
          </cell>
          <cell r="L3093">
            <v>58</v>
          </cell>
          <cell r="M3093">
            <v>483</v>
          </cell>
          <cell r="N3093">
            <v>48</v>
          </cell>
          <cell r="O3093">
            <v>293</v>
          </cell>
          <cell r="P3093">
            <v>74.67</v>
          </cell>
          <cell r="Q3093">
            <v>636.47</v>
          </cell>
          <cell r="S3093">
            <v>106</v>
          </cell>
          <cell r="T3093">
            <v>776</v>
          </cell>
        </row>
        <row r="3094">
          <cell r="A3094" t="str">
            <v>tous</v>
          </cell>
          <cell r="B3094" t="str">
            <v>tous</v>
          </cell>
          <cell r="C3094" t="str">
            <v>13-Pri-autres</v>
          </cell>
          <cell r="D3094" t="str">
            <v>01_adm</v>
          </cell>
          <cell r="E3094" t="str">
            <v>tous</v>
          </cell>
          <cell r="F3094" t="str">
            <v>2003</v>
          </cell>
          <cell r="G3094">
            <v>132</v>
          </cell>
          <cell r="H3094">
            <v>584</v>
          </cell>
          <cell r="I3094">
            <v>351</v>
          </cell>
          <cell r="J3094">
            <v>935</v>
          </cell>
          <cell r="K3094">
            <v>750.15</v>
          </cell>
          <cell r="L3094">
            <v>67</v>
          </cell>
          <cell r="M3094">
            <v>517</v>
          </cell>
          <cell r="N3094">
            <v>52</v>
          </cell>
          <cell r="O3094">
            <v>299</v>
          </cell>
          <cell r="P3094">
            <v>84.4</v>
          </cell>
          <cell r="Q3094">
            <v>665.75</v>
          </cell>
          <cell r="S3094">
            <v>119</v>
          </cell>
          <cell r="T3094">
            <v>816</v>
          </cell>
        </row>
        <row r="3095">
          <cell r="A3095" t="str">
            <v>tous</v>
          </cell>
          <cell r="B3095" t="str">
            <v>tous</v>
          </cell>
          <cell r="C3095" t="str">
            <v>13-Pri-autres</v>
          </cell>
          <cell r="D3095" t="str">
            <v>02_s_soins</v>
          </cell>
          <cell r="E3095" t="str">
            <v>tous</v>
          </cell>
          <cell r="F3095" t="str">
            <v>1997</v>
          </cell>
          <cell r="G3095">
            <v>138</v>
          </cell>
          <cell r="H3095">
            <v>1075</v>
          </cell>
          <cell r="I3095">
            <v>1136</v>
          </cell>
          <cell r="J3095">
            <v>2211</v>
          </cell>
          <cell r="K3095">
            <v>1449.98</v>
          </cell>
        </row>
        <row r="3096">
          <cell r="A3096" t="str">
            <v>tous</v>
          </cell>
          <cell r="B3096" t="str">
            <v>tous</v>
          </cell>
          <cell r="C3096" t="str">
            <v>13-Pri-autres</v>
          </cell>
          <cell r="D3096" t="str">
            <v>02_s_soins</v>
          </cell>
          <cell r="E3096" t="str">
            <v>tous</v>
          </cell>
          <cell r="F3096" t="str">
            <v>1998</v>
          </cell>
          <cell r="G3096">
            <v>157</v>
          </cell>
          <cell r="H3096">
            <v>970</v>
          </cell>
          <cell r="I3096">
            <v>1199</v>
          </cell>
          <cell r="J3096">
            <v>2169</v>
          </cell>
          <cell r="K3096">
            <v>1362.89</v>
          </cell>
        </row>
        <row r="3097">
          <cell r="A3097" t="str">
            <v>tous</v>
          </cell>
          <cell r="B3097" t="str">
            <v>tous</v>
          </cell>
          <cell r="C3097" t="str">
            <v>13-Pri-autres</v>
          </cell>
          <cell r="D3097" t="str">
            <v>02_s_soins</v>
          </cell>
          <cell r="E3097" t="str">
            <v>tous</v>
          </cell>
          <cell r="F3097" t="str">
            <v>1999</v>
          </cell>
          <cell r="G3097">
            <v>155</v>
          </cell>
          <cell r="H3097">
            <v>1035</v>
          </cell>
          <cell r="I3097">
            <v>1403</v>
          </cell>
          <cell r="J3097">
            <v>2438</v>
          </cell>
          <cell r="K3097">
            <v>1453.16</v>
          </cell>
        </row>
        <row r="3098">
          <cell r="A3098" t="str">
            <v>tous</v>
          </cell>
          <cell r="B3098" t="str">
            <v>tous</v>
          </cell>
          <cell r="C3098" t="str">
            <v>13-Pri-autres</v>
          </cell>
          <cell r="D3098" t="str">
            <v>02_s_soins</v>
          </cell>
          <cell r="E3098" t="str">
            <v>tous</v>
          </cell>
          <cell r="F3098" t="str">
            <v>2000</v>
          </cell>
          <cell r="G3098">
            <v>77</v>
          </cell>
          <cell r="H3098">
            <v>897</v>
          </cell>
          <cell r="I3098">
            <v>1261</v>
          </cell>
          <cell r="J3098">
            <v>2158</v>
          </cell>
          <cell r="K3098">
            <v>1297.03</v>
          </cell>
          <cell r="L3098">
            <v>195</v>
          </cell>
          <cell r="M3098">
            <v>700</v>
          </cell>
          <cell r="N3098">
            <v>100</v>
          </cell>
          <cell r="O3098">
            <v>1158</v>
          </cell>
          <cell r="P3098">
            <v>239.8</v>
          </cell>
          <cell r="Q3098">
            <v>1054.32</v>
          </cell>
          <cell r="S3098">
            <v>295</v>
          </cell>
          <cell r="T3098">
            <v>1858</v>
          </cell>
        </row>
        <row r="3099">
          <cell r="A3099" t="str">
            <v>tous</v>
          </cell>
          <cell r="B3099" t="str">
            <v>tous</v>
          </cell>
          <cell r="C3099" t="str">
            <v>13-Pri-autres</v>
          </cell>
          <cell r="D3099" t="str">
            <v>02_s_soins</v>
          </cell>
          <cell r="E3099" t="str">
            <v>tous</v>
          </cell>
          <cell r="F3099" t="str">
            <v>2001</v>
          </cell>
          <cell r="G3099">
            <v>72</v>
          </cell>
          <cell r="H3099">
            <v>844</v>
          </cell>
          <cell r="I3099">
            <v>1455</v>
          </cell>
          <cell r="J3099">
            <v>2299</v>
          </cell>
          <cell r="K3099">
            <v>1338.9</v>
          </cell>
          <cell r="L3099">
            <v>164</v>
          </cell>
          <cell r="M3099">
            <v>680</v>
          </cell>
          <cell r="N3099">
            <v>134</v>
          </cell>
          <cell r="O3099">
            <v>1321</v>
          </cell>
          <cell r="P3099">
            <v>235.06</v>
          </cell>
          <cell r="Q3099">
            <v>1103.8399999999999</v>
          </cell>
          <cell r="S3099">
            <v>298</v>
          </cell>
          <cell r="T3099">
            <v>2001</v>
          </cell>
        </row>
        <row r="3100">
          <cell r="A3100" t="str">
            <v>tous</v>
          </cell>
          <cell r="B3100" t="str">
            <v>tous</v>
          </cell>
          <cell r="C3100" t="str">
            <v>13-Pri-autres</v>
          </cell>
          <cell r="D3100" t="str">
            <v>02_s_soins</v>
          </cell>
          <cell r="E3100" t="str">
            <v>tous</v>
          </cell>
          <cell r="F3100" t="str">
            <v>2002</v>
          </cell>
          <cell r="G3100">
            <v>84</v>
          </cell>
          <cell r="H3100">
            <v>923</v>
          </cell>
          <cell r="I3100">
            <v>1207</v>
          </cell>
          <cell r="J3100">
            <v>2130</v>
          </cell>
          <cell r="K3100">
            <v>1392.18</v>
          </cell>
          <cell r="L3100">
            <v>177</v>
          </cell>
          <cell r="M3100">
            <v>746</v>
          </cell>
          <cell r="N3100">
            <v>111</v>
          </cell>
          <cell r="O3100">
            <v>1096</v>
          </cell>
          <cell r="P3100">
            <v>227.87</v>
          </cell>
          <cell r="Q3100">
            <v>1164.31</v>
          </cell>
          <cell r="S3100">
            <v>288</v>
          </cell>
          <cell r="T3100">
            <v>1842</v>
          </cell>
        </row>
        <row r="3101">
          <cell r="A3101" t="str">
            <v>tous</v>
          </cell>
          <cell r="B3101" t="str">
            <v>tous</v>
          </cell>
          <cell r="C3101" t="str">
            <v>13-Pri-autres</v>
          </cell>
          <cell r="D3101" t="str">
            <v>02_s_soins</v>
          </cell>
          <cell r="E3101" t="str">
            <v>tous</v>
          </cell>
          <cell r="F3101" t="str">
            <v>2003</v>
          </cell>
          <cell r="G3101">
            <v>88</v>
          </cell>
          <cell r="H3101">
            <v>983</v>
          </cell>
          <cell r="I3101">
            <v>1261</v>
          </cell>
          <cell r="J3101">
            <v>2244</v>
          </cell>
          <cell r="K3101">
            <v>1470.38</v>
          </cell>
          <cell r="L3101">
            <v>188</v>
          </cell>
          <cell r="M3101">
            <v>795</v>
          </cell>
          <cell r="N3101">
            <v>126</v>
          </cell>
          <cell r="O3101">
            <v>1135</v>
          </cell>
          <cell r="P3101">
            <v>240.64</v>
          </cell>
          <cell r="Q3101">
            <v>1229.74</v>
          </cell>
          <cell r="S3101">
            <v>314</v>
          </cell>
          <cell r="T3101">
            <v>1930</v>
          </cell>
        </row>
        <row r="3102">
          <cell r="A3102" t="str">
            <v>tous</v>
          </cell>
          <cell r="B3102" t="str">
            <v>tous</v>
          </cell>
          <cell r="C3102" t="str">
            <v>13-Pri-autres</v>
          </cell>
          <cell r="D3102" t="str">
            <v>03_sagfem</v>
          </cell>
          <cell r="E3102" t="str">
            <v>tous</v>
          </cell>
          <cell r="F3102" t="str">
            <v>1997</v>
          </cell>
          <cell r="G3102">
            <v>3</v>
          </cell>
          <cell r="H3102">
            <v>3</v>
          </cell>
          <cell r="I3102">
            <v>4</v>
          </cell>
          <cell r="J3102">
            <v>7</v>
          </cell>
          <cell r="K3102">
            <v>5</v>
          </cell>
        </row>
        <row r="3103">
          <cell r="A3103" t="str">
            <v>tous</v>
          </cell>
          <cell r="B3103" t="str">
            <v>tous</v>
          </cell>
          <cell r="C3103" t="str">
            <v>13-Pri-autres</v>
          </cell>
          <cell r="D3103" t="str">
            <v>03_sagfem</v>
          </cell>
          <cell r="E3103" t="str">
            <v>tous</v>
          </cell>
          <cell r="F3103" t="str">
            <v>1998</v>
          </cell>
          <cell r="G3103">
            <v>3</v>
          </cell>
          <cell r="H3103">
            <v>2</v>
          </cell>
          <cell r="I3103">
            <v>5</v>
          </cell>
          <cell r="J3103">
            <v>7</v>
          </cell>
          <cell r="K3103">
            <v>4.5</v>
          </cell>
        </row>
        <row r="3104">
          <cell r="A3104" t="str">
            <v>tous</v>
          </cell>
          <cell r="B3104" t="str">
            <v>tous</v>
          </cell>
          <cell r="C3104" t="str">
            <v>13-Pri-autres</v>
          </cell>
          <cell r="D3104" t="str">
            <v>03_sagfem</v>
          </cell>
          <cell r="E3104" t="str">
            <v>tous</v>
          </cell>
          <cell r="F3104" t="str">
            <v>1999</v>
          </cell>
          <cell r="G3104">
            <v>2</v>
          </cell>
          <cell r="H3104">
            <v>1</v>
          </cell>
          <cell r="I3104">
            <v>4</v>
          </cell>
          <cell r="J3104">
            <v>5</v>
          </cell>
          <cell r="K3104">
            <v>3</v>
          </cell>
        </row>
        <row r="3105">
          <cell r="A3105" t="str">
            <v>tous</v>
          </cell>
          <cell r="B3105" t="str">
            <v>tous</v>
          </cell>
          <cell r="C3105" t="str">
            <v>13-Pri-autres</v>
          </cell>
          <cell r="D3105" t="str">
            <v>03_sagfem</v>
          </cell>
          <cell r="E3105" t="str">
            <v>tous</v>
          </cell>
          <cell r="F3105" t="str">
            <v>2000</v>
          </cell>
          <cell r="G3105">
            <v>2</v>
          </cell>
          <cell r="H3105">
            <v>4</v>
          </cell>
          <cell r="I3105">
            <v>10</v>
          </cell>
          <cell r="J3105">
            <v>14</v>
          </cell>
          <cell r="K3105">
            <v>9.75</v>
          </cell>
          <cell r="L3105">
            <v>2</v>
          </cell>
          <cell r="M3105">
            <v>2</v>
          </cell>
          <cell r="N3105">
            <v>3</v>
          </cell>
          <cell r="O3105">
            <v>7</v>
          </cell>
          <cell r="P3105">
            <v>4.05</v>
          </cell>
          <cell r="Q3105">
            <v>5.7</v>
          </cell>
          <cell r="S3105">
            <v>5</v>
          </cell>
          <cell r="T3105">
            <v>9</v>
          </cell>
        </row>
        <row r="3106">
          <cell r="A3106" t="str">
            <v>tous</v>
          </cell>
          <cell r="B3106" t="str">
            <v>tous</v>
          </cell>
          <cell r="C3106" t="str">
            <v>13-Pri-autres</v>
          </cell>
          <cell r="D3106" t="str">
            <v>03_sagfem</v>
          </cell>
          <cell r="E3106" t="str">
            <v>tous</v>
          </cell>
          <cell r="F3106" t="str">
            <v>2001</v>
          </cell>
          <cell r="G3106">
            <v>1</v>
          </cell>
          <cell r="H3106">
            <v>0</v>
          </cell>
          <cell r="I3106">
            <v>4</v>
          </cell>
          <cell r="J3106">
            <v>4</v>
          </cell>
          <cell r="K3106">
            <v>2.46</v>
          </cell>
          <cell r="L3106">
            <v>0</v>
          </cell>
          <cell r="M3106">
            <v>0</v>
          </cell>
          <cell r="N3106">
            <v>0</v>
          </cell>
          <cell r="O3106">
            <v>4</v>
          </cell>
          <cell r="P3106">
            <v>0</v>
          </cell>
          <cell r="Q3106">
            <v>2.46</v>
          </cell>
          <cell r="S3106">
            <v>0</v>
          </cell>
          <cell r="T3106">
            <v>4</v>
          </cell>
        </row>
        <row r="3107">
          <cell r="A3107" t="str">
            <v>tous</v>
          </cell>
          <cell r="B3107" t="str">
            <v>tous</v>
          </cell>
          <cell r="C3107" t="str">
            <v>13-Pri-autres</v>
          </cell>
          <cell r="D3107" t="str">
            <v>03_sagfem</v>
          </cell>
          <cell r="E3107" t="str">
            <v>tous</v>
          </cell>
          <cell r="F3107" t="str">
            <v>2002</v>
          </cell>
          <cell r="G3107">
            <v>1</v>
          </cell>
          <cell r="I3107">
            <v>4</v>
          </cell>
          <cell r="J3107">
            <v>4</v>
          </cell>
          <cell r="K3107">
            <v>2.5</v>
          </cell>
          <cell r="O3107">
            <v>4</v>
          </cell>
          <cell r="Q3107">
            <v>2.5</v>
          </cell>
          <cell r="T3107">
            <v>4</v>
          </cell>
        </row>
        <row r="3108">
          <cell r="A3108" t="str">
            <v>tous</v>
          </cell>
          <cell r="B3108" t="str">
            <v>tous</v>
          </cell>
          <cell r="C3108" t="str">
            <v>13-Pri-autres</v>
          </cell>
          <cell r="D3108" t="str">
            <v>03_sagfem</v>
          </cell>
          <cell r="E3108" t="str">
            <v>tous</v>
          </cell>
          <cell r="F3108" t="str">
            <v>2003</v>
          </cell>
          <cell r="G3108">
            <v>4</v>
          </cell>
          <cell r="H3108">
            <v>1</v>
          </cell>
          <cell r="I3108">
            <v>9</v>
          </cell>
          <cell r="J3108">
            <v>10</v>
          </cell>
          <cell r="K3108">
            <v>5.3</v>
          </cell>
          <cell r="M3108">
            <v>1</v>
          </cell>
          <cell r="O3108">
            <v>9</v>
          </cell>
          <cell r="Q3108">
            <v>5.3</v>
          </cell>
          <cell r="T3108">
            <v>10</v>
          </cell>
        </row>
        <row r="3109">
          <cell r="A3109" t="str">
            <v>tous</v>
          </cell>
          <cell r="B3109" t="str">
            <v>tous</v>
          </cell>
          <cell r="C3109" t="str">
            <v>13-Pri-autres</v>
          </cell>
          <cell r="D3109" t="str">
            <v>04_encad</v>
          </cell>
          <cell r="E3109" t="str">
            <v>tous</v>
          </cell>
          <cell r="F3109" t="str">
            <v>1997</v>
          </cell>
          <cell r="G3109">
            <v>60</v>
          </cell>
          <cell r="H3109">
            <v>117</v>
          </cell>
          <cell r="I3109">
            <v>43</v>
          </cell>
          <cell r="J3109">
            <v>160</v>
          </cell>
          <cell r="K3109">
            <v>135.19999999999999</v>
          </cell>
        </row>
        <row r="3110">
          <cell r="A3110" t="str">
            <v>tous</v>
          </cell>
          <cell r="B3110" t="str">
            <v>tous</v>
          </cell>
          <cell r="C3110" t="str">
            <v>13-Pri-autres</v>
          </cell>
          <cell r="D3110" t="str">
            <v>04_encad</v>
          </cell>
          <cell r="E3110" t="str">
            <v>tous</v>
          </cell>
          <cell r="F3110" t="str">
            <v>1998</v>
          </cell>
          <cell r="G3110">
            <v>71</v>
          </cell>
          <cell r="H3110">
            <v>126</v>
          </cell>
          <cell r="I3110">
            <v>50</v>
          </cell>
          <cell r="J3110">
            <v>176</v>
          </cell>
          <cell r="K3110">
            <v>145.80000000000001</v>
          </cell>
        </row>
        <row r="3111">
          <cell r="A3111" t="str">
            <v>tous</v>
          </cell>
          <cell r="B3111" t="str">
            <v>tous</v>
          </cell>
          <cell r="C3111" t="str">
            <v>13-Pri-autres</v>
          </cell>
          <cell r="D3111" t="str">
            <v>04_encad</v>
          </cell>
          <cell r="E3111" t="str">
            <v>tous</v>
          </cell>
          <cell r="F3111" t="str">
            <v>1999</v>
          </cell>
          <cell r="G3111">
            <v>74</v>
          </cell>
          <cell r="H3111">
            <v>136</v>
          </cell>
          <cell r="I3111">
            <v>67</v>
          </cell>
          <cell r="J3111">
            <v>203</v>
          </cell>
          <cell r="K3111">
            <v>158.97</v>
          </cell>
        </row>
        <row r="3112">
          <cell r="A3112" t="str">
            <v>tous</v>
          </cell>
          <cell r="B3112" t="str">
            <v>tous</v>
          </cell>
          <cell r="C3112" t="str">
            <v>13-Pri-autres</v>
          </cell>
          <cell r="D3112" t="str">
            <v>04_encad</v>
          </cell>
          <cell r="E3112" t="str">
            <v>tous</v>
          </cell>
          <cell r="F3112" t="str">
            <v>2000</v>
          </cell>
          <cell r="G3112">
            <v>41</v>
          </cell>
          <cell r="H3112">
            <v>102</v>
          </cell>
          <cell r="I3112">
            <v>68</v>
          </cell>
          <cell r="J3112">
            <v>170</v>
          </cell>
          <cell r="K3112">
            <v>128.86000000000001</v>
          </cell>
          <cell r="L3112">
            <v>9</v>
          </cell>
          <cell r="M3112">
            <v>92</v>
          </cell>
          <cell r="N3112">
            <v>1</v>
          </cell>
          <cell r="O3112">
            <v>66</v>
          </cell>
          <cell r="P3112">
            <v>9.2100000000000009</v>
          </cell>
          <cell r="Q3112">
            <v>117.15</v>
          </cell>
          <cell r="S3112">
            <v>10</v>
          </cell>
          <cell r="T3112">
            <v>158</v>
          </cell>
        </row>
        <row r="3113">
          <cell r="A3113" t="str">
            <v>tous</v>
          </cell>
          <cell r="B3113" t="str">
            <v>tous</v>
          </cell>
          <cell r="C3113" t="str">
            <v>13-Pri-autres</v>
          </cell>
          <cell r="D3113" t="str">
            <v>04_encad</v>
          </cell>
          <cell r="E3113" t="str">
            <v>tous</v>
          </cell>
          <cell r="F3113" t="str">
            <v>2001</v>
          </cell>
          <cell r="G3113">
            <v>38</v>
          </cell>
          <cell r="H3113">
            <v>110</v>
          </cell>
          <cell r="I3113">
            <v>67</v>
          </cell>
          <cell r="J3113">
            <v>177</v>
          </cell>
          <cell r="K3113">
            <v>135.37</v>
          </cell>
          <cell r="L3113">
            <v>6</v>
          </cell>
          <cell r="M3113">
            <v>104</v>
          </cell>
          <cell r="N3113">
            <v>1</v>
          </cell>
          <cell r="O3113">
            <v>66</v>
          </cell>
          <cell r="P3113">
            <v>6.5</v>
          </cell>
          <cell r="Q3113">
            <v>128.87</v>
          </cell>
          <cell r="S3113">
            <v>7</v>
          </cell>
          <cell r="T3113">
            <v>170</v>
          </cell>
        </row>
        <row r="3114">
          <cell r="A3114" t="str">
            <v>tous</v>
          </cell>
          <cell r="B3114" t="str">
            <v>tous</v>
          </cell>
          <cell r="C3114" t="str">
            <v>13-Pri-autres</v>
          </cell>
          <cell r="D3114" t="str">
            <v>04_encad</v>
          </cell>
          <cell r="E3114" t="str">
            <v>tous</v>
          </cell>
          <cell r="F3114" t="str">
            <v>2002</v>
          </cell>
          <cell r="G3114">
            <v>43</v>
          </cell>
          <cell r="H3114">
            <v>99</v>
          </cell>
          <cell r="I3114">
            <v>46</v>
          </cell>
          <cell r="J3114">
            <v>145</v>
          </cell>
          <cell r="K3114">
            <v>121.7</v>
          </cell>
          <cell r="L3114">
            <v>7</v>
          </cell>
          <cell r="M3114">
            <v>92</v>
          </cell>
          <cell r="N3114">
            <v>0</v>
          </cell>
          <cell r="O3114">
            <v>46</v>
          </cell>
          <cell r="P3114">
            <v>7</v>
          </cell>
          <cell r="Q3114">
            <v>114.7</v>
          </cell>
          <cell r="S3114">
            <v>7</v>
          </cell>
          <cell r="T3114">
            <v>138</v>
          </cell>
        </row>
        <row r="3115">
          <cell r="A3115" t="str">
            <v>tous</v>
          </cell>
          <cell r="B3115" t="str">
            <v>tous</v>
          </cell>
          <cell r="C3115" t="str">
            <v>13-Pri-autres</v>
          </cell>
          <cell r="D3115" t="str">
            <v>04_encad</v>
          </cell>
          <cell r="E3115" t="str">
            <v>tous</v>
          </cell>
          <cell r="F3115" t="str">
            <v>2003</v>
          </cell>
          <cell r="G3115">
            <v>47</v>
          </cell>
          <cell r="H3115">
            <v>81</v>
          </cell>
          <cell r="I3115">
            <v>44</v>
          </cell>
          <cell r="J3115">
            <v>125</v>
          </cell>
          <cell r="K3115">
            <v>100.69</v>
          </cell>
          <cell r="L3115">
            <v>4</v>
          </cell>
          <cell r="M3115">
            <v>77</v>
          </cell>
          <cell r="N3115">
            <v>1</v>
          </cell>
          <cell r="O3115">
            <v>43</v>
          </cell>
          <cell r="P3115">
            <v>4.5</v>
          </cell>
          <cell r="Q3115">
            <v>96.19</v>
          </cell>
          <cell r="S3115">
            <v>5</v>
          </cell>
          <cell r="T3115">
            <v>120</v>
          </cell>
        </row>
        <row r="3116">
          <cell r="A3116" t="str">
            <v>tous</v>
          </cell>
          <cell r="B3116" t="str">
            <v>tous</v>
          </cell>
          <cell r="C3116" t="str">
            <v>13-Pri-autres</v>
          </cell>
          <cell r="D3116" t="str">
            <v>05_infirm</v>
          </cell>
          <cell r="E3116" t="str">
            <v>tous</v>
          </cell>
          <cell r="F3116" t="str">
            <v>1997</v>
          </cell>
          <cell r="G3116">
            <v>98</v>
          </cell>
          <cell r="H3116">
            <v>511</v>
          </cell>
          <cell r="I3116">
            <v>365</v>
          </cell>
          <cell r="J3116">
            <v>876</v>
          </cell>
          <cell r="K3116">
            <v>654.77</v>
          </cell>
        </row>
        <row r="3117">
          <cell r="A3117" t="str">
            <v>tous</v>
          </cell>
          <cell r="B3117" t="str">
            <v>tous</v>
          </cell>
          <cell r="C3117" t="str">
            <v>13-Pri-autres</v>
          </cell>
          <cell r="D3117" t="str">
            <v>05_infirm</v>
          </cell>
          <cell r="E3117" t="str">
            <v>tous</v>
          </cell>
          <cell r="F3117" t="str">
            <v>1998</v>
          </cell>
          <cell r="G3117">
            <v>106</v>
          </cell>
          <cell r="H3117">
            <v>422</v>
          </cell>
          <cell r="I3117">
            <v>392</v>
          </cell>
          <cell r="J3117">
            <v>814</v>
          </cell>
          <cell r="K3117">
            <v>579.38</v>
          </cell>
        </row>
        <row r="3118">
          <cell r="A3118" t="str">
            <v>tous</v>
          </cell>
          <cell r="B3118" t="str">
            <v>tous</v>
          </cell>
          <cell r="C3118" t="str">
            <v>13-Pri-autres</v>
          </cell>
          <cell r="D3118" t="str">
            <v>05_infirm</v>
          </cell>
          <cell r="E3118" t="str">
            <v>tous</v>
          </cell>
          <cell r="F3118" t="str">
            <v>1999</v>
          </cell>
          <cell r="G3118">
            <v>102</v>
          </cell>
          <cell r="H3118">
            <v>438</v>
          </cell>
          <cell r="I3118">
            <v>388</v>
          </cell>
          <cell r="J3118">
            <v>826</v>
          </cell>
          <cell r="K3118">
            <v>590.1</v>
          </cell>
        </row>
        <row r="3119">
          <cell r="A3119" t="str">
            <v>tous</v>
          </cell>
          <cell r="B3119" t="str">
            <v>tous</v>
          </cell>
          <cell r="C3119" t="str">
            <v>13-Pri-autres</v>
          </cell>
          <cell r="D3119" t="str">
            <v>05_infirm</v>
          </cell>
          <cell r="E3119" t="str">
            <v>tous</v>
          </cell>
          <cell r="F3119" t="str">
            <v>2000</v>
          </cell>
          <cell r="G3119">
            <v>66</v>
          </cell>
          <cell r="H3119">
            <v>409</v>
          </cell>
          <cell r="I3119">
            <v>397</v>
          </cell>
          <cell r="J3119">
            <v>806</v>
          </cell>
          <cell r="K3119">
            <v>579.44000000000005</v>
          </cell>
          <cell r="L3119">
            <v>86</v>
          </cell>
          <cell r="M3119">
            <v>322</v>
          </cell>
          <cell r="N3119">
            <v>22</v>
          </cell>
          <cell r="O3119">
            <v>374</v>
          </cell>
          <cell r="P3119">
            <v>97.1</v>
          </cell>
          <cell r="Q3119">
            <v>484.18</v>
          </cell>
          <cell r="S3119">
            <v>108</v>
          </cell>
          <cell r="T3119">
            <v>696</v>
          </cell>
        </row>
        <row r="3120">
          <cell r="A3120" t="str">
            <v>tous</v>
          </cell>
          <cell r="B3120" t="str">
            <v>tous</v>
          </cell>
          <cell r="C3120" t="str">
            <v>13-Pri-autres</v>
          </cell>
          <cell r="D3120" t="str">
            <v>05_infirm</v>
          </cell>
          <cell r="E3120" t="str">
            <v>tous</v>
          </cell>
          <cell r="F3120" t="str">
            <v>2001</v>
          </cell>
          <cell r="G3120">
            <v>67</v>
          </cell>
          <cell r="H3120">
            <v>394</v>
          </cell>
          <cell r="I3120">
            <v>438</v>
          </cell>
          <cell r="J3120">
            <v>832</v>
          </cell>
          <cell r="K3120">
            <v>597.05999999999995</v>
          </cell>
          <cell r="L3120">
            <v>77</v>
          </cell>
          <cell r="M3120">
            <v>317</v>
          </cell>
          <cell r="N3120">
            <v>34</v>
          </cell>
          <cell r="O3120">
            <v>404</v>
          </cell>
          <cell r="P3120">
            <v>97.36</v>
          </cell>
          <cell r="Q3120">
            <v>499.7</v>
          </cell>
          <cell r="S3120">
            <v>111</v>
          </cell>
          <cell r="T3120">
            <v>721</v>
          </cell>
        </row>
        <row r="3121">
          <cell r="A3121" t="str">
            <v>tous</v>
          </cell>
          <cell r="B3121" t="str">
            <v>tous</v>
          </cell>
          <cell r="C3121" t="str">
            <v>13-Pri-autres</v>
          </cell>
          <cell r="D3121" t="str">
            <v>05_infirm</v>
          </cell>
          <cell r="E3121" t="str">
            <v>tous</v>
          </cell>
          <cell r="F3121" t="str">
            <v>2002</v>
          </cell>
          <cell r="G3121">
            <v>66</v>
          </cell>
          <cell r="H3121">
            <v>433</v>
          </cell>
          <cell r="I3121">
            <v>415</v>
          </cell>
          <cell r="J3121">
            <v>848</v>
          </cell>
          <cell r="K3121">
            <v>645.69000000000005</v>
          </cell>
          <cell r="L3121">
            <v>83</v>
          </cell>
          <cell r="M3121">
            <v>350</v>
          </cell>
          <cell r="N3121">
            <v>36</v>
          </cell>
          <cell r="O3121">
            <v>379</v>
          </cell>
          <cell r="P3121">
            <v>100.63</v>
          </cell>
          <cell r="Q3121">
            <v>545.05999999999995</v>
          </cell>
          <cell r="S3121">
            <v>119</v>
          </cell>
          <cell r="T3121">
            <v>729</v>
          </cell>
        </row>
        <row r="3122">
          <cell r="A3122" t="str">
            <v>tous</v>
          </cell>
          <cell r="B3122" t="str">
            <v>tous</v>
          </cell>
          <cell r="C3122" t="str">
            <v>13-Pri-autres</v>
          </cell>
          <cell r="D3122" t="str">
            <v>05_infirm</v>
          </cell>
          <cell r="E3122" t="str">
            <v>tous</v>
          </cell>
          <cell r="F3122" t="str">
            <v>2003</v>
          </cell>
          <cell r="G3122">
            <v>71</v>
          </cell>
          <cell r="H3122">
            <v>510</v>
          </cell>
          <cell r="I3122">
            <v>412</v>
          </cell>
          <cell r="J3122">
            <v>922</v>
          </cell>
          <cell r="K3122">
            <v>719.63</v>
          </cell>
          <cell r="L3122">
            <v>98</v>
          </cell>
          <cell r="M3122">
            <v>412</v>
          </cell>
          <cell r="N3122">
            <v>41</v>
          </cell>
          <cell r="O3122">
            <v>371</v>
          </cell>
          <cell r="P3122">
            <v>116.95</v>
          </cell>
          <cell r="Q3122">
            <v>602.67999999999995</v>
          </cell>
          <cell r="S3122">
            <v>139</v>
          </cell>
          <cell r="T3122">
            <v>783</v>
          </cell>
        </row>
        <row r="3123">
          <cell r="A3123" t="str">
            <v>tous</v>
          </cell>
          <cell r="B3123" t="str">
            <v>tous</v>
          </cell>
          <cell r="C3123" t="str">
            <v>13-Pri-autres</v>
          </cell>
          <cell r="D3123" t="str">
            <v>06_aides</v>
          </cell>
          <cell r="E3123" t="str">
            <v>tous</v>
          </cell>
          <cell r="F3123" t="str">
            <v>1997</v>
          </cell>
          <cell r="G3123">
            <v>50</v>
          </cell>
          <cell r="H3123">
            <v>275</v>
          </cell>
          <cell r="I3123">
            <v>574</v>
          </cell>
          <cell r="J3123">
            <v>849</v>
          </cell>
          <cell r="K3123">
            <v>426.51</v>
          </cell>
        </row>
        <row r="3124">
          <cell r="A3124" t="str">
            <v>tous</v>
          </cell>
          <cell r="B3124" t="str">
            <v>tous</v>
          </cell>
          <cell r="C3124" t="str">
            <v>13-Pri-autres</v>
          </cell>
          <cell r="D3124" t="str">
            <v>06_aides</v>
          </cell>
          <cell r="E3124" t="str">
            <v>tous</v>
          </cell>
          <cell r="F3124" t="str">
            <v>1998</v>
          </cell>
          <cell r="G3124">
            <v>51</v>
          </cell>
          <cell r="H3124">
            <v>239</v>
          </cell>
          <cell r="I3124">
            <v>605</v>
          </cell>
          <cell r="J3124">
            <v>844</v>
          </cell>
          <cell r="K3124">
            <v>400.95</v>
          </cell>
        </row>
        <row r="3125">
          <cell r="A3125" t="str">
            <v>tous</v>
          </cell>
          <cell r="B3125" t="str">
            <v>tous</v>
          </cell>
          <cell r="C3125" t="str">
            <v>13-Pri-autres</v>
          </cell>
          <cell r="D3125" t="str">
            <v>06_aides</v>
          </cell>
          <cell r="E3125" t="str">
            <v>tous</v>
          </cell>
          <cell r="F3125" t="str">
            <v>1999</v>
          </cell>
          <cell r="G3125">
            <v>56</v>
          </cell>
          <cell r="H3125">
            <v>266</v>
          </cell>
          <cell r="I3125">
            <v>683</v>
          </cell>
          <cell r="J3125">
            <v>949</v>
          </cell>
          <cell r="K3125">
            <v>413.27</v>
          </cell>
        </row>
        <row r="3126">
          <cell r="A3126" t="str">
            <v>tous</v>
          </cell>
          <cell r="B3126" t="str">
            <v>tous</v>
          </cell>
          <cell r="C3126" t="str">
            <v>13-Pri-autres</v>
          </cell>
          <cell r="D3126" t="str">
            <v>06_aides</v>
          </cell>
          <cell r="E3126" t="str">
            <v>tous</v>
          </cell>
          <cell r="F3126" t="str">
            <v>2000</v>
          </cell>
          <cell r="G3126">
            <v>42</v>
          </cell>
          <cell r="H3126">
            <v>279</v>
          </cell>
          <cell r="I3126">
            <v>639</v>
          </cell>
          <cell r="J3126">
            <v>918</v>
          </cell>
          <cell r="K3126">
            <v>418.55</v>
          </cell>
          <cell r="L3126">
            <v>65</v>
          </cell>
          <cell r="M3126">
            <v>214</v>
          </cell>
          <cell r="N3126">
            <v>34</v>
          </cell>
          <cell r="O3126">
            <v>605</v>
          </cell>
          <cell r="P3126">
            <v>82.33</v>
          </cell>
          <cell r="Q3126">
            <v>338.22</v>
          </cell>
          <cell r="S3126">
            <v>99</v>
          </cell>
          <cell r="T3126">
            <v>819</v>
          </cell>
        </row>
        <row r="3127">
          <cell r="A3127" t="str">
            <v>tous</v>
          </cell>
          <cell r="B3127" t="str">
            <v>tous</v>
          </cell>
          <cell r="C3127" t="str">
            <v>13-Pri-autres</v>
          </cell>
          <cell r="D3127" t="str">
            <v>06_aides</v>
          </cell>
          <cell r="E3127" t="str">
            <v>tous</v>
          </cell>
          <cell r="F3127" t="str">
            <v>2001</v>
          </cell>
          <cell r="G3127">
            <v>46</v>
          </cell>
          <cell r="H3127">
            <v>233</v>
          </cell>
          <cell r="I3127">
            <v>761</v>
          </cell>
          <cell r="J3127">
            <v>994</v>
          </cell>
          <cell r="K3127">
            <v>433.83</v>
          </cell>
          <cell r="L3127">
            <v>44</v>
          </cell>
          <cell r="M3127">
            <v>189</v>
          </cell>
          <cell r="N3127">
            <v>61</v>
          </cell>
          <cell r="O3127">
            <v>700</v>
          </cell>
          <cell r="P3127">
            <v>78.87</v>
          </cell>
          <cell r="Q3127">
            <v>354.96</v>
          </cell>
          <cell r="S3127">
            <v>105</v>
          </cell>
          <cell r="T3127">
            <v>889</v>
          </cell>
        </row>
        <row r="3128">
          <cell r="A3128" t="str">
            <v>tous</v>
          </cell>
          <cell r="B3128" t="str">
            <v>tous</v>
          </cell>
          <cell r="C3128" t="str">
            <v>13-Pri-autres</v>
          </cell>
          <cell r="D3128" t="str">
            <v>06_aides</v>
          </cell>
          <cell r="E3128" t="str">
            <v>tous</v>
          </cell>
          <cell r="F3128" t="str">
            <v>2002</v>
          </cell>
          <cell r="G3128">
            <v>50</v>
          </cell>
          <cell r="H3128">
            <v>278</v>
          </cell>
          <cell r="I3128">
            <v>558</v>
          </cell>
          <cell r="J3128">
            <v>836</v>
          </cell>
          <cell r="K3128">
            <v>440.46</v>
          </cell>
          <cell r="L3128">
            <v>54</v>
          </cell>
          <cell r="M3128">
            <v>224</v>
          </cell>
          <cell r="N3128">
            <v>39</v>
          </cell>
          <cell r="O3128">
            <v>519</v>
          </cell>
          <cell r="P3128">
            <v>70.569999999999993</v>
          </cell>
          <cell r="Q3128">
            <v>369.89</v>
          </cell>
          <cell r="S3128">
            <v>93</v>
          </cell>
          <cell r="T3128">
            <v>743</v>
          </cell>
        </row>
        <row r="3129">
          <cell r="A3129" t="str">
            <v>tous</v>
          </cell>
          <cell r="B3129" t="str">
            <v>tous</v>
          </cell>
          <cell r="C3129" t="str">
            <v>13-Pri-autres</v>
          </cell>
          <cell r="D3129" t="str">
            <v>06_aides</v>
          </cell>
          <cell r="E3129" t="str">
            <v>tous</v>
          </cell>
          <cell r="F3129" t="str">
            <v>2003</v>
          </cell>
          <cell r="G3129">
            <v>54</v>
          </cell>
          <cell r="H3129">
            <v>295</v>
          </cell>
          <cell r="I3129">
            <v>587</v>
          </cell>
          <cell r="J3129">
            <v>882</v>
          </cell>
          <cell r="K3129">
            <v>466.45</v>
          </cell>
          <cell r="L3129">
            <v>59</v>
          </cell>
          <cell r="M3129">
            <v>236</v>
          </cell>
          <cell r="N3129">
            <v>40</v>
          </cell>
          <cell r="O3129">
            <v>547</v>
          </cell>
          <cell r="P3129">
            <v>73.16</v>
          </cell>
          <cell r="Q3129">
            <v>393.29</v>
          </cell>
          <cell r="S3129">
            <v>99</v>
          </cell>
          <cell r="T3129">
            <v>783</v>
          </cell>
        </row>
        <row r="3130">
          <cell r="A3130" t="str">
            <v>tous</v>
          </cell>
          <cell r="B3130" t="str">
            <v>tous</v>
          </cell>
          <cell r="C3130" t="str">
            <v>13-Pri-autres</v>
          </cell>
          <cell r="D3130" t="str">
            <v>07_ash</v>
          </cell>
          <cell r="E3130" t="str">
            <v>tous</v>
          </cell>
          <cell r="F3130" t="str">
            <v>1997</v>
          </cell>
          <cell r="G3130">
            <v>42</v>
          </cell>
          <cell r="H3130">
            <v>81</v>
          </cell>
          <cell r="I3130">
            <v>53</v>
          </cell>
          <cell r="J3130">
            <v>134</v>
          </cell>
          <cell r="K3130">
            <v>103.18</v>
          </cell>
        </row>
        <row r="3131">
          <cell r="A3131" t="str">
            <v>tous</v>
          </cell>
          <cell r="B3131" t="str">
            <v>tous</v>
          </cell>
          <cell r="C3131" t="str">
            <v>13-Pri-autres</v>
          </cell>
          <cell r="D3131" t="str">
            <v>07_ash</v>
          </cell>
          <cell r="E3131" t="str">
            <v>tous</v>
          </cell>
          <cell r="F3131" t="str">
            <v>1998</v>
          </cell>
          <cell r="G3131">
            <v>47</v>
          </cell>
          <cell r="H3131">
            <v>83</v>
          </cell>
          <cell r="I3131">
            <v>59</v>
          </cell>
          <cell r="J3131">
            <v>142</v>
          </cell>
          <cell r="K3131">
            <v>104.48</v>
          </cell>
        </row>
        <row r="3132">
          <cell r="A3132" t="str">
            <v>tous</v>
          </cell>
          <cell r="B3132" t="str">
            <v>tous</v>
          </cell>
          <cell r="C3132" t="str">
            <v>13-Pri-autres</v>
          </cell>
          <cell r="D3132" t="str">
            <v>07_ash</v>
          </cell>
          <cell r="E3132" t="str">
            <v>tous</v>
          </cell>
          <cell r="F3132" t="str">
            <v>1999</v>
          </cell>
          <cell r="G3132">
            <v>47</v>
          </cell>
          <cell r="H3132">
            <v>82</v>
          </cell>
          <cell r="I3132">
            <v>61</v>
          </cell>
          <cell r="J3132">
            <v>143</v>
          </cell>
          <cell r="K3132">
            <v>107.94</v>
          </cell>
        </row>
        <row r="3133">
          <cell r="A3133" t="str">
            <v>tous</v>
          </cell>
          <cell r="B3133" t="str">
            <v>tous</v>
          </cell>
          <cell r="C3133" t="str">
            <v>13-Pri-autres</v>
          </cell>
          <cell r="D3133" t="str">
            <v>07_ash</v>
          </cell>
          <cell r="E3133" t="str">
            <v>tous</v>
          </cell>
          <cell r="F3133" t="str">
            <v>2000</v>
          </cell>
          <cell r="G3133">
            <v>28</v>
          </cell>
          <cell r="H3133">
            <v>56</v>
          </cell>
          <cell r="I3133">
            <v>41</v>
          </cell>
          <cell r="J3133">
            <v>97</v>
          </cell>
          <cell r="K3133">
            <v>78.48</v>
          </cell>
          <cell r="L3133">
            <v>16</v>
          </cell>
          <cell r="M3133">
            <v>40</v>
          </cell>
          <cell r="N3133">
            <v>4</v>
          </cell>
          <cell r="O3133">
            <v>37</v>
          </cell>
          <cell r="P3133">
            <v>20.329999999999998</v>
          </cell>
          <cell r="Q3133">
            <v>55.15</v>
          </cell>
          <cell r="S3133">
            <v>20</v>
          </cell>
          <cell r="T3133">
            <v>77</v>
          </cell>
        </row>
        <row r="3134">
          <cell r="A3134" t="str">
            <v>tous</v>
          </cell>
          <cell r="B3134" t="str">
            <v>tous</v>
          </cell>
          <cell r="C3134" t="str">
            <v>13-Pri-autres</v>
          </cell>
          <cell r="D3134" t="str">
            <v>07_ash</v>
          </cell>
          <cell r="E3134" t="str">
            <v>tous</v>
          </cell>
          <cell r="F3134" t="str">
            <v>2001</v>
          </cell>
          <cell r="G3134">
            <v>32</v>
          </cell>
          <cell r="H3134">
            <v>59</v>
          </cell>
          <cell r="I3134">
            <v>85</v>
          </cell>
          <cell r="J3134">
            <v>144</v>
          </cell>
          <cell r="K3134">
            <v>81.44</v>
          </cell>
          <cell r="L3134">
            <v>18</v>
          </cell>
          <cell r="M3134">
            <v>41</v>
          </cell>
          <cell r="N3134">
            <v>7</v>
          </cell>
          <cell r="O3134">
            <v>78</v>
          </cell>
          <cell r="P3134">
            <v>21.76</v>
          </cell>
          <cell r="Q3134">
            <v>59.68</v>
          </cell>
          <cell r="S3134">
            <v>25</v>
          </cell>
          <cell r="T3134">
            <v>119</v>
          </cell>
        </row>
        <row r="3135">
          <cell r="A3135" t="str">
            <v>tous</v>
          </cell>
          <cell r="B3135" t="str">
            <v>tous</v>
          </cell>
          <cell r="C3135" t="str">
            <v>13-Pri-autres</v>
          </cell>
          <cell r="D3135" t="str">
            <v>07_ash</v>
          </cell>
          <cell r="E3135" t="str">
            <v>tous</v>
          </cell>
          <cell r="F3135" t="str">
            <v>2002</v>
          </cell>
          <cell r="G3135">
            <v>38</v>
          </cell>
          <cell r="H3135">
            <v>67</v>
          </cell>
          <cell r="I3135">
            <v>84</v>
          </cell>
          <cell r="J3135">
            <v>151</v>
          </cell>
          <cell r="K3135">
            <v>89.91</v>
          </cell>
          <cell r="L3135">
            <v>16</v>
          </cell>
          <cell r="M3135">
            <v>51</v>
          </cell>
          <cell r="N3135">
            <v>7</v>
          </cell>
          <cell r="O3135">
            <v>77</v>
          </cell>
          <cell r="P3135">
            <v>19.760000000000002</v>
          </cell>
          <cell r="Q3135">
            <v>70.150000000000006</v>
          </cell>
          <cell r="S3135">
            <v>23</v>
          </cell>
          <cell r="T3135">
            <v>128</v>
          </cell>
        </row>
        <row r="3136">
          <cell r="A3136" t="str">
            <v>tous</v>
          </cell>
          <cell r="B3136" t="str">
            <v>tous</v>
          </cell>
          <cell r="C3136" t="str">
            <v>13-Pri-autres</v>
          </cell>
          <cell r="D3136" t="str">
            <v>07_ash</v>
          </cell>
          <cell r="E3136" t="str">
            <v>tous</v>
          </cell>
          <cell r="F3136" t="str">
            <v>2003</v>
          </cell>
          <cell r="G3136">
            <v>37</v>
          </cell>
          <cell r="H3136">
            <v>52</v>
          </cell>
          <cell r="I3136">
            <v>87</v>
          </cell>
          <cell r="J3136">
            <v>139</v>
          </cell>
          <cell r="K3136">
            <v>81.09</v>
          </cell>
          <cell r="L3136">
            <v>13</v>
          </cell>
          <cell r="M3136">
            <v>39</v>
          </cell>
          <cell r="N3136">
            <v>7</v>
          </cell>
          <cell r="O3136">
            <v>80</v>
          </cell>
          <cell r="P3136">
            <v>17</v>
          </cell>
          <cell r="Q3136">
            <v>64.09</v>
          </cell>
          <cell r="S3136">
            <v>20</v>
          </cell>
          <cell r="T3136">
            <v>119</v>
          </cell>
        </row>
        <row r="3137">
          <cell r="A3137" t="str">
            <v>tous</v>
          </cell>
          <cell r="B3137" t="str">
            <v>tous</v>
          </cell>
          <cell r="C3137" t="str">
            <v>13-Pri-autres</v>
          </cell>
          <cell r="D3137" t="str">
            <v>08_autres_soins</v>
          </cell>
          <cell r="E3137" t="str">
            <v>tous</v>
          </cell>
          <cell r="F3137" t="str">
            <v>1997</v>
          </cell>
          <cell r="G3137">
            <v>45</v>
          </cell>
          <cell r="H3137">
            <v>88</v>
          </cell>
          <cell r="I3137">
            <v>97</v>
          </cell>
          <cell r="J3137">
            <v>185</v>
          </cell>
          <cell r="K3137">
            <v>125.32</v>
          </cell>
        </row>
        <row r="3138">
          <cell r="A3138" t="str">
            <v>tous</v>
          </cell>
          <cell r="B3138" t="str">
            <v>tous</v>
          </cell>
          <cell r="C3138" t="str">
            <v>13-Pri-autres</v>
          </cell>
          <cell r="D3138" t="str">
            <v>08_autres_soins</v>
          </cell>
          <cell r="E3138" t="str">
            <v>tous</v>
          </cell>
          <cell r="F3138" t="str">
            <v>1998</v>
          </cell>
          <cell r="G3138">
            <v>46</v>
          </cell>
          <cell r="H3138">
            <v>98</v>
          </cell>
          <cell r="I3138">
            <v>88</v>
          </cell>
          <cell r="J3138">
            <v>186</v>
          </cell>
          <cell r="K3138">
            <v>127.78</v>
          </cell>
        </row>
        <row r="3139">
          <cell r="A3139" t="str">
            <v>tous</v>
          </cell>
          <cell r="B3139" t="str">
            <v>tous</v>
          </cell>
          <cell r="C3139" t="str">
            <v>13-Pri-autres</v>
          </cell>
          <cell r="D3139" t="str">
            <v>08_autres_soins</v>
          </cell>
          <cell r="E3139" t="str">
            <v>tous</v>
          </cell>
          <cell r="F3139" t="str">
            <v>1999</v>
          </cell>
          <cell r="G3139">
            <v>50</v>
          </cell>
          <cell r="H3139">
            <v>112</v>
          </cell>
          <cell r="I3139">
            <v>200</v>
          </cell>
          <cell r="J3139">
            <v>312</v>
          </cell>
          <cell r="K3139">
            <v>179.88</v>
          </cell>
        </row>
        <row r="3140">
          <cell r="A3140" t="str">
            <v>tous</v>
          </cell>
          <cell r="B3140" t="str">
            <v>tous</v>
          </cell>
          <cell r="C3140" t="str">
            <v>13-Pri-autres</v>
          </cell>
          <cell r="D3140" t="str">
            <v>08_autres_soins</v>
          </cell>
          <cell r="E3140" t="str">
            <v>tous</v>
          </cell>
          <cell r="F3140" t="str">
            <v>2000</v>
          </cell>
          <cell r="G3140">
            <v>44</v>
          </cell>
          <cell r="H3140">
            <v>47</v>
          </cell>
          <cell r="I3140">
            <v>106</v>
          </cell>
          <cell r="J3140">
            <v>153</v>
          </cell>
          <cell r="K3140">
            <v>81.95</v>
          </cell>
          <cell r="L3140">
            <v>17</v>
          </cell>
          <cell r="M3140">
            <v>30</v>
          </cell>
          <cell r="N3140">
            <v>36</v>
          </cell>
          <cell r="O3140">
            <v>69</v>
          </cell>
          <cell r="P3140">
            <v>26.78</v>
          </cell>
          <cell r="Q3140">
            <v>53.92</v>
          </cell>
          <cell r="S3140">
            <v>53</v>
          </cell>
          <cell r="T3140">
            <v>99</v>
          </cell>
        </row>
        <row r="3141">
          <cell r="A3141" t="str">
            <v>tous</v>
          </cell>
          <cell r="B3141" t="str">
            <v>tous</v>
          </cell>
          <cell r="C3141" t="str">
            <v>13-Pri-autres</v>
          </cell>
          <cell r="D3141" t="str">
            <v>08_autres_soins</v>
          </cell>
          <cell r="E3141" t="str">
            <v>tous</v>
          </cell>
          <cell r="F3141" t="str">
            <v>2001</v>
          </cell>
          <cell r="G3141">
            <v>46</v>
          </cell>
          <cell r="H3141">
            <v>48</v>
          </cell>
          <cell r="I3141">
            <v>100</v>
          </cell>
          <cell r="J3141">
            <v>148</v>
          </cell>
          <cell r="K3141">
            <v>88.74</v>
          </cell>
          <cell r="L3141">
            <v>19</v>
          </cell>
          <cell r="M3141">
            <v>29</v>
          </cell>
          <cell r="N3141">
            <v>31</v>
          </cell>
          <cell r="O3141">
            <v>69</v>
          </cell>
          <cell r="P3141">
            <v>30.57</v>
          </cell>
          <cell r="Q3141">
            <v>58.17</v>
          </cell>
          <cell r="S3141">
            <v>50</v>
          </cell>
          <cell r="T3141">
            <v>98</v>
          </cell>
        </row>
        <row r="3142">
          <cell r="A3142" t="str">
            <v>tous</v>
          </cell>
          <cell r="B3142" t="str">
            <v>tous</v>
          </cell>
          <cell r="C3142" t="str">
            <v>13-Pri-autres</v>
          </cell>
          <cell r="D3142" t="str">
            <v>08_autres_soins</v>
          </cell>
          <cell r="E3142" t="str">
            <v>tous</v>
          </cell>
          <cell r="F3142" t="str">
            <v>2002</v>
          </cell>
          <cell r="G3142">
            <v>53</v>
          </cell>
          <cell r="H3142">
            <v>46</v>
          </cell>
          <cell r="I3142">
            <v>100</v>
          </cell>
          <cell r="J3142">
            <v>146</v>
          </cell>
          <cell r="K3142">
            <v>91.92</v>
          </cell>
          <cell r="L3142">
            <v>17</v>
          </cell>
          <cell r="M3142">
            <v>29</v>
          </cell>
          <cell r="N3142">
            <v>29</v>
          </cell>
          <cell r="O3142">
            <v>71</v>
          </cell>
          <cell r="P3142">
            <v>29.91</v>
          </cell>
          <cell r="Q3142">
            <v>62.01</v>
          </cell>
          <cell r="S3142">
            <v>46</v>
          </cell>
          <cell r="T3142">
            <v>100</v>
          </cell>
        </row>
        <row r="3143">
          <cell r="A3143" t="str">
            <v>tous</v>
          </cell>
          <cell r="B3143" t="str">
            <v>tous</v>
          </cell>
          <cell r="C3143" t="str">
            <v>13-Pri-autres</v>
          </cell>
          <cell r="D3143" t="str">
            <v>08_autres_soins</v>
          </cell>
          <cell r="E3143" t="str">
            <v>tous</v>
          </cell>
          <cell r="F3143" t="str">
            <v>2003</v>
          </cell>
          <cell r="G3143">
            <v>57</v>
          </cell>
          <cell r="H3143">
            <v>44</v>
          </cell>
          <cell r="I3143">
            <v>122</v>
          </cell>
          <cell r="J3143">
            <v>166</v>
          </cell>
          <cell r="K3143">
            <v>97.22</v>
          </cell>
          <cell r="L3143">
            <v>14</v>
          </cell>
          <cell r="M3143">
            <v>30</v>
          </cell>
          <cell r="N3143">
            <v>37</v>
          </cell>
          <cell r="O3143">
            <v>85</v>
          </cell>
          <cell r="P3143">
            <v>29.03</v>
          </cell>
          <cell r="Q3143">
            <v>68.19</v>
          </cell>
          <cell r="S3143">
            <v>51</v>
          </cell>
          <cell r="T3143">
            <v>115</v>
          </cell>
        </row>
        <row r="3144">
          <cell r="A3144" t="str">
            <v>tous</v>
          </cell>
          <cell r="B3144" t="str">
            <v>tous</v>
          </cell>
          <cell r="C3144" t="str">
            <v>13-Pri-autres</v>
          </cell>
          <cell r="D3144" t="str">
            <v>09_educ_soc</v>
          </cell>
          <cell r="E3144" t="str">
            <v>tous</v>
          </cell>
          <cell r="F3144" t="str">
            <v>1997</v>
          </cell>
          <cell r="G3144">
            <v>47</v>
          </cell>
          <cell r="H3144">
            <v>118</v>
          </cell>
          <cell r="I3144">
            <v>71</v>
          </cell>
          <cell r="J3144">
            <v>189</v>
          </cell>
          <cell r="K3144">
            <v>152.41</v>
          </cell>
        </row>
        <row r="3145">
          <cell r="A3145" t="str">
            <v>tous</v>
          </cell>
          <cell r="B3145" t="str">
            <v>tous</v>
          </cell>
          <cell r="C3145" t="str">
            <v>13-Pri-autres</v>
          </cell>
          <cell r="D3145" t="str">
            <v>09_educ_soc</v>
          </cell>
          <cell r="E3145" t="str">
            <v>tous</v>
          </cell>
          <cell r="F3145" t="str">
            <v>1998</v>
          </cell>
          <cell r="G3145">
            <v>47</v>
          </cell>
          <cell r="H3145">
            <v>129</v>
          </cell>
          <cell r="I3145">
            <v>83</v>
          </cell>
          <cell r="J3145">
            <v>212</v>
          </cell>
          <cell r="K3145">
            <v>165.88</v>
          </cell>
        </row>
        <row r="3146">
          <cell r="A3146" t="str">
            <v>tous</v>
          </cell>
          <cell r="B3146" t="str">
            <v>tous</v>
          </cell>
          <cell r="C3146" t="str">
            <v>13-Pri-autres</v>
          </cell>
          <cell r="D3146" t="str">
            <v>09_educ_soc</v>
          </cell>
          <cell r="E3146" t="str">
            <v>tous</v>
          </cell>
          <cell r="F3146" t="str">
            <v>1999</v>
          </cell>
          <cell r="G3146">
            <v>46</v>
          </cell>
          <cell r="H3146">
            <v>142</v>
          </cell>
          <cell r="I3146">
            <v>76</v>
          </cell>
          <cell r="J3146">
            <v>218</v>
          </cell>
          <cell r="K3146">
            <v>175.65</v>
          </cell>
        </row>
        <row r="3147">
          <cell r="A3147" t="str">
            <v>tous</v>
          </cell>
          <cell r="B3147" t="str">
            <v>tous</v>
          </cell>
          <cell r="C3147" t="str">
            <v>13-Pri-autres</v>
          </cell>
          <cell r="D3147" t="str">
            <v>09_educ_soc</v>
          </cell>
          <cell r="E3147" t="str">
            <v>tous</v>
          </cell>
          <cell r="F3147" t="str">
            <v>2000</v>
          </cell>
          <cell r="G3147">
            <v>46</v>
          </cell>
          <cell r="H3147">
            <v>154</v>
          </cell>
          <cell r="I3147">
            <v>78</v>
          </cell>
          <cell r="J3147">
            <v>232</v>
          </cell>
          <cell r="K3147">
            <v>192.4</v>
          </cell>
          <cell r="L3147">
            <v>75</v>
          </cell>
          <cell r="M3147">
            <v>79</v>
          </cell>
          <cell r="N3147">
            <v>14</v>
          </cell>
          <cell r="O3147">
            <v>64</v>
          </cell>
          <cell r="P3147">
            <v>81.180000000000007</v>
          </cell>
          <cell r="Q3147">
            <v>112</v>
          </cell>
          <cell r="S3147">
            <v>89</v>
          </cell>
          <cell r="T3147">
            <v>143</v>
          </cell>
        </row>
        <row r="3148">
          <cell r="A3148" t="str">
            <v>tous</v>
          </cell>
          <cell r="B3148" t="str">
            <v>tous</v>
          </cell>
          <cell r="C3148" t="str">
            <v>13-Pri-autres</v>
          </cell>
          <cell r="D3148" t="str">
            <v>09_educ_soc</v>
          </cell>
          <cell r="E3148" t="str">
            <v>tous</v>
          </cell>
          <cell r="F3148" t="str">
            <v>2001</v>
          </cell>
          <cell r="G3148">
            <v>48</v>
          </cell>
          <cell r="H3148">
            <v>152</v>
          </cell>
          <cell r="I3148">
            <v>90</v>
          </cell>
          <cell r="J3148">
            <v>242</v>
          </cell>
          <cell r="K3148">
            <v>199.79</v>
          </cell>
          <cell r="L3148">
            <v>69</v>
          </cell>
          <cell r="M3148">
            <v>83</v>
          </cell>
          <cell r="N3148">
            <v>19</v>
          </cell>
          <cell r="O3148">
            <v>71</v>
          </cell>
          <cell r="P3148">
            <v>78.540000000000006</v>
          </cell>
          <cell r="Q3148">
            <v>121.25</v>
          </cell>
          <cell r="S3148">
            <v>88</v>
          </cell>
          <cell r="T3148">
            <v>154</v>
          </cell>
        </row>
        <row r="3149">
          <cell r="A3149" t="str">
            <v>tous</v>
          </cell>
          <cell r="B3149" t="str">
            <v>tous</v>
          </cell>
          <cell r="C3149" t="str">
            <v>13-Pri-autres</v>
          </cell>
          <cell r="D3149" t="str">
            <v>09_educ_soc</v>
          </cell>
          <cell r="E3149" t="str">
            <v>tous</v>
          </cell>
          <cell r="F3149" t="str">
            <v>2002</v>
          </cell>
          <cell r="G3149">
            <v>51</v>
          </cell>
          <cell r="H3149">
            <v>154</v>
          </cell>
          <cell r="I3149">
            <v>87</v>
          </cell>
          <cell r="J3149">
            <v>241</v>
          </cell>
          <cell r="K3149">
            <v>199.61</v>
          </cell>
          <cell r="L3149">
            <v>71</v>
          </cell>
          <cell r="M3149">
            <v>83</v>
          </cell>
          <cell r="N3149">
            <v>17</v>
          </cell>
          <cell r="O3149">
            <v>70</v>
          </cell>
          <cell r="P3149">
            <v>79.02</v>
          </cell>
          <cell r="Q3149">
            <v>120.59</v>
          </cell>
          <cell r="S3149">
            <v>88</v>
          </cell>
          <cell r="T3149">
            <v>153</v>
          </cell>
        </row>
        <row r="3150">
          <cell r="A3150" t="str">
            <v>tous</v>
          </cell>
          <cell r="B3150" t="str">
            <v>tous</v>
          </cell>
          <cell r="C3150" t="str">
            <v>13-Pri-autres</v>
          </cell>
          <cell r="D3150" t="str">
            <v>09_educ_soc</v>
          </cell>
          <cell r="E3150" t="str">
            <v>tous</v>
          </cell>
          <cell r="F3150" t="str">
            <v>2003</v>
          </cell>
          <cell r="G3150">
            <v>54</v>
          </cell>
          <cell r="H3150">
            <v>161</v>
          </cell>
          <cell r="I3150">
            <v>95</v>
          </cell>
          <cell r="J3150">
            <v>256</v>
          </cell>
          <cell r="K3150">
            <v>208.93</v>
          </cell>
          <cell r="L3150">
            <v>73</v>
          </cell>
          <cell r="M3150">
            <v>88</v>
          </cell>
          <cell r="N3150">
            <v>20</v>
          </cell>
          <cell r="O3150">
            <v>75</v>
          </cell>
          <cell r="P3150">
            <v>83.42</v>
          </cell>
          <cell r="Q3150">
            <v>125.51</v>
          </cell>
          <cell r="S3150">
            <v>93</v>
          </cell>
          <cell r="T3150">
            <v>163</v>
          </cell>
        </row>
        <row r="3151">
          <cell r="A3151" t="str">
            <v>tous</v>
          </cell>
          <cell r="B3151" t="str">
            <v>tous</v>
          </cell>
          <cell r="C3151" t="str">
            <v>13-Pri-autres</v>
          </cell>
          <cell r="D3151" t="str">
            <v>10_medtech</v>
          </cell>
          <cell r="E3151" t="str">
            <v>tous</v>
          </cell>
          <cell r="F3151" t="str">
            <v>1997</v>
          </cell>
          <cell r="G3151">
            <v>341</v>
          </cell>
          <cell r="H3151">
            <v>1314</v>
          </cell>
          <cell r="I3151">
            <v>383</v>
          </cell>
          <cell r="J3151">
            <v>1697</v>
          </cell>
          <cell r="K3151">
            <v>1504.48</v>
          </cell>
        </row>
        <row r="3152">
          <cell r="A3152" t="str">
            <v>tous</v>
          </cell>
          <cell r="B3152" t="str">
            <v>tous</v>
          </cell>
          <cell r="C3152" t="str">
            <v>13-Pri-autres</v>
          </cell>
          <cell r="D3152" t="str">
            <v>10_medtech</v>
          </cell>
          <cell r="E3152" t="str">
            <v>tous</v>
          </cell>
          <cell r="F3152" t="str">
            <v>1998</v>
          </cell>
          <cell r="G3152">
            <v>366</v>
          </cell>
          <cell r="H3152">
            <v>1446</v>
          </cell>
          <cell r="I3152">
            <v>422</v>
          </cell>
          <cell r="J3152">
            <v>1868</v>
          </cell>
          <cell r="K3152">
            <v>1659.9</v>
          </cell>
        </row>
        <row r="3153">
          <cell r="A3153" t="str">
            <v>tous</v>
          </cell>
          <cell r="B3153" t="str">
            <v>tous</v>
          </cell>
          <cell r="C3153" t="str">
            <v>13-Pri-autres</v>
          </cell>
          <cell r="D3153" t="str">
            <v>10_medtech</v>
          </cell>
          <cell r="E3153" t="str">
            <v>tous</v>
          </cell>
          <cell r="F3153" t="str">
            <v>1999</v>
          </cell>
          <cell r="G3153">
            <v>370</v>
          </cell>
          <cell r="H3153">
            <v>1496</v>
          </cell>
          <cell r="I3153">
            <v>440</v>
          </cell>
          <cell r="J3153">
            <v>1936</v>
          </cell>
          <cell r="K3153">
            <v>1722.18</v>
          </cell>
        </row>
        <row r="3154">
          <cell r="A3154" t="str">
            <v>tous</v>
          </cell>
          <cell r="B3154" t="str">
            <v>tous</v>
          </cell>
          <cell r="C3154" t="str">
            <v>13-Pri-autres</v>
          </cell>
          <cell r="D3154" t="str">
            <v>10_medtech</v>
          </cell>
          <cell r="E3154" t="str">
            <v>tous</v>
          </cell>
          <cell r="F3154" t="str">
            <v>2000</v>
          </cell>
          <cell r="G3154">
            <v>37</v>
          </cell>
          <cell r="H3154">
            <v>269</v>
          </cell>
          <cell r="I3154">
            <v>78</v>
          </cell>
          <cell r="J3154">
            <v>347</v>
          </cell>
          <cell r="K3154">
            <v>317.20999999999998</v>
          </cell>
          <cell r="L3154">
            <v>85</v>
          </cell>
          <cell r="M3154">
            <v>176</v>
          </cell>
          <cell r="N3154">
            <v>9</v>
          </cell>
          <cell r="O3154">
            <v>61</v>
          </cell>
          <cell r="P3154">
            <v>77.63</v>
          </cell>
          <cell r="Q3154">
            <v>216.37</v>
          </cell>
          <cell r="S3154">
            <v>94</v>
          </cell>
          <cell r="T3154">
            <v>237</v>
          </cell>
        </row>
        <row r="3155">
          <cell r="A3155" t="str">
            <v>tous</v>
          </cell>
          <cell r="B3155" t="str">
            <v>tous</v>
          </cell>
          <cell r="C3155" t="str">
            <v>13-Pri-autres</v>
          </cell>
          <cell r="D3155" t="str">
            <v>10_medtech</v>
          </cell>
          <cell r="E3155" t="str">
            <v>tous</v>
          </cell>
          <cell r="F3155" t="str">
            <v>2001</v>
          </cell>
          <cell r="G3155">
            <v>40</v>
          </cell>
          <cell r="H3155">
            <v>294</v>
          </cell>
          <cell r="I3155">
            <v>75</v>
          </cell>
          <cell r="J3155">
            <v>369</v>
          </cell>
          <cell r="K3155">
            <v>340.59</v>
          </cell>
          <cell r="L3155">
            <v>97</v>
          </cell>
          <cell r="M3155">
            <v>197</v>
          </cell>
          <cell r="N3155">
            <v>10</v>
          </cell>
          <cell r="O3155">
            <v>65</v>
          </cell>
          <cell r="P3155">
            <v>101.92</v>
          </cell>
          <cell r="Q3155">
            <v>238.67</v>
          </cell>
          <cell r="S3155">
            <v>107</v>
          </cell>
          <cell r="T3155">
            <v>262</v>
          </cell>
        </row>
        <row r="3156">
          <cell r="A3156" t="str">
            <v>tous</v>
          </cell>
          <cell r="B3156" t="str">
            <v>tous</v>
          </cell>
          <cell r="C3156" t="str">
            <v>13-Pri-autres</v>
          </cell>
          <cell r="D3156" t="str">
            <v>10_medtech</v>
          </cell>
          <cell r="E3156" t="str">
            <v>tous</v>
          </cell>
          <cell r="F3156" t="str">
            <v>2002</v>
          </cell>
          <cell r="G3156">
            <v>58</v>
          </cell>
          <cell r="H3156">
            <v>489</v>
          </cell>
          <cell r="I3156">
            <v>101</v>
          </cell>
          <cell r="J3156">
            <v>590</v>
          </cell>
          <cell r="K3156">
            <v>554.37</v>
          </cell>
          <cell r="L3156">
            <v>138</v>
          </cell>
          <cell r="M3156">
            <v>351</v>
          </cell>
          <cell r="N3156">
            <v>14</v>
          </cell>
          <cell r="O3156">
            <v>87</v>
          </cell>
          <cell r="P3156">
            <v>145.53</v>
          </cell>
          <cell r="Q3156">
            <v>408.84</v>
          </cell>
          <cell r="S3156">
            <v>152</v>
          </cell>
          <cell r="T3156">
            <v>438</v>
          </cell>
        </row>
        <row r="3157">
          <cell r="A3157" t="str">
            <v>tous</v>
          </cell>
          <cell r="B3157" t="str">
            <v>tous</v>
          </cell>
          <cell r="C3157" t="str">
            <v>13-Pri-autres</v>
          </cell>
          <cell r="D3157" t="str">
            <v>10_medtech</v>
          </cell>
          <cell r="E3157" t="str">
            <v>tous</v>
          </cell>
          <cell r="F3157" t="str">
            <v>2003</v>
          </cell>
          <cell r="G3157">
            <v>62</v>
          </cell>
          <cell r="H3157">
            <v>550</v>
          </cell>
          <cell r="I3157">
            <v>107</v>
          </cell>
          <cell r="J3157">
            <v>657</v>
          </cell>
          <cell r="K3157">
            <v>628.03</v>
          </cell>
          <cell r="L3157">
            <v>144</v>
          </cell>
          <cell r="M3157">
            <v>406</v>
          </cell>
          <cell r="N3157">
            <v>15</v>
          </cell>
          <cell r="O3157">
            <v>92</v>
          </cell>
          <cell r="P3157">
            <v>163.65</v>
          </cell>
          <cell r="Q3157">
            <v>464.38</v>
          </cell>
          <cell r="S3157">
            <v>159</v>
          </cell>
          <cell r="T3157">
            <v>498</v>
          </cell>
        </row>
        <row r="3158">
          <cell r="A3158" t="str">
            <v>tous</v>
          </cell>
          <cell r="B3158" t="str">
            <v>tous</v>
          </cell>
          <cell r="C3158" t="str">
            <v>13-Pri-autres</v>
          </cell>
          <cell r="D3158" t="str">
            <v>11_techn</v>
          </cell>
          <cell r="E3158" t="str">
            <v>tous</v>
          </cell>
          <cell r="F3158" t="str">
            <v>1997</v>
          </cell>
          <cell r="G3158">
            <v>144</v>
          </cell>
          <cell r="H3158">
            <v>204</v>
          </cell>
          <cell r="I3158">
            <v>217</v>
          </cell>
          <cell r="J3158">
            <v>421</v>
          </cell>
          <cell r="K3158">
            <v>300.42</v>
          </cell>
        </row>
        <row r="3159">
          <cell r="A3159" t="str">
            <v>tous</v>
          </cell>
          <cell r="B3159" t="str">
            <v>tous</v>
          </cell>
          <cell r="C3159" t="str">
            <v>13-Pri-autres</v>
          </cell>
          <cell r="D3159" t="str">
            <v>11_techn</v>
          </cell>
          <cell r="E3159" t="str">
            <v>tous</v>
          </cell>
          <cell r="F3159" t="str">
            <v>1998</v>
          </cell>
          <cell r="G3159">
            <v>147</v>
          </cell>
          <cell r="H3159">
            <v>209</v>
          </cell>
          <cell r="I3159">
            <v>200</v>
          </cell>
          <cell r="J3159">
            <v>409</v>
          </cell>
          <cell r="K3159">
            <v>302.58</v>
          </cell>
        </row>
        <row r="3160">
          <cell r="A3160" t="str">
            <v>tous</v>
          </cell>
          <cell r="B3160" t="str">
            <v>tous</v>
          </cell>
          <cell r="C3160" t="str">
            <v>13-Pri-autres</v>
          </cell>
          <cell r="D3160" t="str">
            <v>11_techn</v>
          </cell>
          <cell r="E3160" t="str">
            <v>tous</v>
          </cell>
          <cell r="F3160" t="str">
            <v>1999</v>
          </cell>
          <cell r="G3160">
            <v>154</v>
          </cell>
          <cell r="H3160">
            <v>203</v>
          </cell>
          <cell r="I3160">
            <v>229</v>
          </cell>
          <cell r="J3160">
            <v>432</v>
          </cell>
          <cell r="K3160">
            <v>303.86</v>
          </cell>
        </row>
        <row r="3161">
          <cell r="A3161" t="str">
            <v>tous</v>
          </cell>
          <cell r="B3161" t="str">
            <v>tous</v>
          </cell>
          <cell r="C3161" t="str">
            <v>13-Pri-autres</v>
          </cell>
          <cell r="D3161" t="str">
            <v>11_techn</v>
          </cell>
          <cell r="E3161" t="str">
            <v>tous</v>
          </cell>
          <cell r="F3161" t="str">
            <v>2000</v>
          </cell>
          <cell r="G3161">
            <v>55</v>
          </cell>
          <cell r="H3161">
            <v>161</v>
          </cell>
          <cell r="I3161">
            <v>114</v>
          </cell>
          <cell r="J3161">
            <v>275</v>
          </cell>
          <cell r="K3161">
            <v>221.57</v>
          </cell>
          <cell r="L3161">
            <v>90</v>
          </cell>
          <cell r="M3161">
            <v>71</v>
          </cell>
          <cell r="N3161">
            <v>18</v>
          </cell>
          <cell r="O3161">
            <v>96</v>
          </cell>
          <cell r="P3161">
            <v>97.45</v>
          </cell>
          <cell r="Q3161">
            <v>126.27</v>
          </cell>
          <cell r="S3161">
            <v>108</v>
          </cell>
          <cell r="T3161">
            <v>167</v>
          </cell>
        </row>
        <row r="3162">
          <cell r="A3162" t="str">
            <v>tous</v>
          </cell>
          <cell r="B3162" t="str">
            <v>tous</v>
          </cell>
          <cell r="C3162" t="str">
            <v>13-Pri-autres</v>
          </cell>
          <cell r="D3162" t="str">
            <v>11_techn</v>
          </cell>
          <cell r="E3162" t="str">
            <v>tous</v>
          </cell>
          <cell r="F3162" t="str">
            <v>2001</v>
          </cell>
          <cell r="G3162">
            <v>55</v>
          </cell>
          <cell r="H3162">
            <v>146</v>
          </cell>
          <cell r="I3162">
            <v>101</v>
          </cell>
          <cell r="J3162">
            <v>247</v>
          </cell>
          <cell r="K3162">
            <v>200.89</v>
          </cell>
          <cell r="L3162">
            <v>80</v>
          </cell>
          <cell r="M3162">
            <v>66</v>
          </cell>
          <cell r="N3162">
            <v>23</v>
          </cell>
          <cell r="O3162">
            <v>78</v>
          </cell>
          <cell r="P3162">
            <v>89.58</v>
          </cell>
          <cell r="Q3162">
            <v>111.31</v>
          </cell>
          <cell r="S3162">
            <v>103</v>
          </cell>
          <cell r="T3162">
            <v>144</v>
          </cell>
        </row>
        <row r="3163">
          <cell r="A3163" t="str">
            <v>tous</v>
          </cell>
          <cell r="B3163" t="str">
            <v>tous</v>
          </cell>
          <cell r="C3163" t="str">
            <v>13-Pri-autres</v>
          </cell>
          <cell r="D3163" t="str">
            <v>11_techn</v>
          </cell>
          <cell r="E3163" t="str">
            <v>tous</v>
          </cell>
          <cell r="F3163" t="str">
            <v>2002</v>
          </cell>
          <cell r="G3163">
            <v>68</v>
          </cell>
          <cell r="H3163">
            <v>172</v>
          </cell>
          <cell r="I3163">
            <v>108</v>
          </cell>
          <cell r="J3163">
            <v>280</v>
          </cell>
          <cell r="K3163">
            <v>229.67</v>
          </cell>
          <cell r="L3163">
            <v>90</v>
          </cell>
          <cell r="M3163">
            <v>82</v>
          </cell>
          <cell r="N3163">
            <v>24</v>
          </cell>
          <cell r="O3163">
            <v>84</v>
          </cell>
          <cell r="P3163">
            <v>101.59</v>
          </cell>
          <cell r="Q3163">
            <v>128.08000000000001</v>
          </cell>
          <cell r="S3163">
            <v>114</v>
          </cell>
          <cell r="T3163">
            <v>166</v>
          </cell>
        </row>
        <row r="3164">
          <cell r="A3164" t="str">
            <v>tous</v>
          </cell>
          <cell r="B3164" t="str">
            <v>tous</v>
          </cell>
          <cell r="C3164" t="str">
            <v>13-Pri-autres</v>
          </cell>
          <cell r="D3164" t="str">
            <v>11_techn</v>
          </cell>
          <cell r="E3164" t="str">
            <v>tous</v>
          </cell>
          <cell r="F3164" t="str">
            <v>2003</v>
          </cell>
          <cell r="G3164">
            <v>66</v>
          </cell>
          <cell r="H3164">
            <v>169</v>
          </cell>
          <cell r="I3164">
            <v>110</v>
          </cell>
          <cell r="J3164">
            <v>279</v>
          </cell>
          <cell r="K3164">
            <v>223.2</v>
          </cell>
          <cell r="L3164">
            <v>92</v>
          </cell>
          <cell r="M3164">
            <v>77</v>
          </cell>
          <cell r="N3164">
            <v>19</v>
          </cell>
          <cell r="O3164">
            <v>91</v>
          </cell>
          <cell r="P3164">
            <v>98.46</v>
          </cell>
          <cell r="Q3164">
            <v>124.74</v>
          </cell>
          <cell r="S3164">
            <v>111</v>
          </cell>
          <cell r="T3164">
            <v>168</v>
          </cell>
        </row>
        <row r="3165">
          <cell r="A3165" t="str">
            <v>tous</v>
          </cell>
          <cell r="B3165" t="str">
            <v>tous</v>
          </cell>
          <cell r="C3165" t="str">
            <v>13-Pri-autres</v>
          </cell>
          <cell r="D3165" t="str">
            <v>12_total</v>
          </cell>
          <cell r="E3165" t="str">
            <v>tous</v>
          </cell>
          <cell r="F3165" t="str">
            <v>1997</v>
          </cell>
          <cell r="G3165">
            <v>417</v>
          </cell>
          <cell r="H3165">
            <v>4000</v>
          </cell>
          <cell r="I3165">
            <v>2369</v>
          </cell>
          <cell r="J3165">
            <v>6369</v>
          </cell>
          <cell r="K3165">
            <v>4971.4799999999996</v>
          </cell>
        </row>
        <row r="3166">
          <cell r="A3166" t="str">
            <v>tous</v>
          </cell>
          <cell r="B3166" t="str">
            <v>tous</v>
          </cell>
          <cell r="C3166" t="str">
            <v>13-Pri-autres</v>
          </cell>
          <cell r="D3166" t="str">
            <v>12_total</v>
          </cell>
          <cell r="E3166" t="str">
            <v>tous</v>
          </cell>
          <cell r="F3166" t="str">
            <v>1998</v>
          </cell>
          <cell r="G3166">
            <v>443</v>
          </cell>
          <cell r="H3166">
            <v>4048</v>
          </cell>
          <cell r="I3166">
            <v>2538</v>
          </cell>
          <cell r="J3166">
            <v>6586</v>
          </cell>
          <cell r="K3166">
            <v>5102.1400000000003</v>
          </cell>
        </row>
        <row r="3167">
          <cell r="A3167" t="str">
            <v>tous</v>
          </cell>
          <cell r="B3167" t="str">
            <v>tous</v>
          </cell>
          <cell r="C3167" t="str">
            <v>13-Pri-autres</v>
          </cell>
          <cell r="D3167" t="str">
            <v>12_total</v>
          </cell>
          <cell r="E3167" t="str">
            <v>tous</v>
          </cell>
          <cell r="F3167" t="str">
            <v>1999</v>
          </cell>
          <cell r="G3167">
            <v>445</v>
          </cell>
          <cell r="H3167">
            <v>4245</v>
          </cell>
          <cell r="I3167">
            <v>2862</v>
          </cell>
          <cell r="J3167">
            <v>7107</v>
          </cell>
          <cell r="K3167">
            <v>5370.98</v>
          </cell>
        </row>
        <row r="3168">
          <cell r="A3168" t="str">
            <v>tous</v>
          </cell>
          <cell r="B3168" t="str">
            <v>tous</v>
          </cell>
          <cell r="C3168" t="str">
            <v>13-Pri-autres</v>
          </cell>
          <cell r="D3168" t="str">
            <v>12_total</v>
          </cell>
          <cell r="E3168" t="str">
            <v>tous</v>
          </cell>
          <cell r="F3168" t="str">
            <v>2000</v>
          </cell>
          <cell r="G3168">
            <v>105</v>
          </cell>
          <cell r="H3168">
            <v>1868</v>
          </cell>
          <cell r="I3168">
            <v>1820</v>
          </cell>
          <cell r="J3168">
            <v>3688</v>
          </cell>
          <cell r="K3168">
            <v>2557.3200000000002</v>
          </cell>
          <cell r="L3168">
            <v>504</v>
          </cell>
          <cell r="M3168">
            <v>1349</v>
          </cell>
          <cell r="N3168">
            <v>178</v>
          </cell>
          <cell r="O3168">
            <v>1652</v>
          </cell>
          <cell r="P3168">
            <v>571.1</v>
          </cell>
          <cell r="Q3168">
            <v>1951.68</v>
          </cell>
          <cell r="S3168">
            <v>682</v>
          </cell>
          <cell r="T3168">
            <v>3001</v>
          </cell>
        </row>
        <row r="3169">
          <cell r="A3169" t="str">
            <v>tous</v>
          </cell>
          <cell r="B3169" t="str">
            <v>tous</v>
          </cell>
          <cell r="C3169" t="str">
            <v>13-Pri-autres</v>
          </cell>
          <cell r="D3169" t="str">
            <v>12_total</v>
          </cell>
          <cell r="E3169" t="str">
            <v>tous</v>
          </cell>
          <cell r="F3169" t="str">
            <v>2001</v>
          </cell>
          <cell r="G3169">
            <v>104</v>
          </cell>
          <cell r="H3169">
            <v>1835</v>
          </cell>
          <cell r="I3169">
            <v>2022</v>
          </cell>
          <cell r="J3169">
            <v>3857</v>
          </cell>
          <cell r="K3169">
            <v>2608.6799999999998</v>
          </cell>
          <cell r="L3169">
            <v>463</v>
          </cell>
          <cell r="M3169">
            <v>1372</v>
          </cell>
          <cell r="N3169">
            <v>231</v>
          </cell>
          <cell r="O3169">
            <v>1791</v>
          </cell>
          <cell r="P3169">
            <v>572.08000000000004</v>
          </cell>
          <cell r="Q3169">
            <v>2036.6</v>
          </cell>
          <cell r="S3169">
            <v>694</v>
          </cell>
          <cell r="T3169">
            <v>3163</v>
          </cell>
        </row>
        <row r="3170">
          <cell r="A3170" t="str">
            <v>tous</v>
          </cell>
          <cell r="B3170" t="str">
            <v>tous</v>
          </cell>
          <cell r="C3170" t="str">
            <v>13-Pri-autres</v>
          </cell>
          <cell r="D3170" t="str">
            <v>12_total</v>
          </cell>
          <cell r="E3170" t="str">
            <v>tous</v>
          </cell>
          <cell r="F3170" t="str">
            <v>2002</v>
          </cell>
          <cell r="G3170">
            <v>125</v>
          </cell>
          <cell r="H3170">
            <v>2279</v>
          </cell>
          <cell r="I3170">
            <v>1844</v>
          </cell>
          <cell r="J3170">
            <v>4123</v>
          </cell>
          <cell r="K3170">
            <v>3086.97</v>
          </cell>
          <cell r="L3170">
            <v>534</v>
          </cell>
          <cell r="M3170">
            <v>1745</v>
          </cell>
          <cell r="N3170">
            <v>214</v>
          </cell>
          <cell r="O3170">
            <v>1630</v>
          </cell>
          <cell r="P3170">
            <v>628.67999999999995</v>
          </cell>
          <cell r="Q3170">
            <v>2458.29</v>
          </cell>
          <cell r="S3170">
            <v>748</v>
          </cell>
          <cell r="T3170">
            <v>3375</v>
          </cell>
        </row>
        <row r="3171">
          <cell r="A3171" t="str">
            <v>tous</v>
          </cell>
          <cell r="B3171" t="str">
            <v>tous</v>
          </cell>
          <cell r="C3171" t="str">
            <v>13-Pri-autres</v>
          </cell>
          <cell r="D3171" t="str">
            <v>12_total</v>
          </cell>
          <cell r="E3171" t="str">
            <v>tous</v>
          </cell>
          <cell r="F3171" t="str">
            <v>2003</v>
          </cell>
          <cell r="G3171">
            <v>133</v>
          </cell>
          <cell r="H3171">
            <v>2447</v>
          </cell>
          <cell r="I3171">
            <v>1924</v>
          </cell>
          <cell r="J3171">
            <v>4371</v>
          </cell>
          <cell r="K3171">
            <v>3280.69</v>
          </cell>
          <cell r="L3171">
            <v>564</v>
          </cell>
          <cell r="M3171">
            <v>1883</v>
          </cell>
          <cell r="N3171">
            <v>232</v>
          </cell>
          <cell r="O3171">
            <v>1692</v>
          </cell>
          <cell r="P3171">
            <v>670.57</v>
          </cell>
          <cell r="Q3171">
            <v>2610.12</v>
          </cell>
          <cell r="S3171">
            <v>796</v>
          </cell>
          <cell r="T3171">
            <v>3575</v>
          </cell>
        </row>
        <row r="3172">
          <cell r="A3172" t="str">
            <v>tous</v>
          </cell>
          <cell r="B3172" t="str">
            <v>tous</v>
          </cell>
          <cell r="C3172" t="str">
            <v>toutes</v>
          </cell>
          <cell r="D3172" t="str">
            <v>01_adm</v>
          </cell>
          <cell r="E3172" t="str">
            <v>tous</v>
          </cell>
          <cell r="F3172" t="str">
            <v>1997</v>
          </cell>
          <cell r="G3172">
            <v>3816</v>
          </cell>
          <cell r="H3172">
            <v>85802</v>
          </cell>
          <cell r="I3172">
            <v>27477</v>
          </cell>
          <cell r="J3172">
            <v>113279</v>
          </cell>
          <cell r="K3172">
            <v>103551.03</v>
          </cell>
        </row>
        <row r="3173">
          <cell r="A3173" t="str">
            <v>tous</v>
          </cell>
          <cell r="B3173" t="str">
            <v>tous</v>
          </cell>
          <cell r="C3173" t="str">
            <v>toutes</v>
          </cell>
          <cell r="D3173" t="str">
            <v>01_adm</v>
          </cell>
          <cell r="E3173" t="str">
            <v>tous</v>
          </cell>
          <cell r="F3173" t="str">
            <v>1998</v>
          </cell>
          <cell r="G3173">
            <v>3821</v>
          </cell>
          <cell r="H3173">
            <v>85555</v>
          </cell>
          <cell r="I3173">
            <v>29114</v>
          </cell>
          <cell r="J3173">
            <v>114669</v>
          </cell>
          <cell r="K3173">
            <v>104393.80000000056</v>
          </cell>
        </row>
        <row r="3174">
          <cell r="A3174" t="str">
            <v>tous</v>
          </cell>
          <cell r="B3174" t="str">
            <v>tous</v>
          </cell>
          <cell r="C3174" t="str">
            <v>toutes</v>
          </cell>
          <cell r="D3174" t="str">
            <v>01_adm</v>
          </cell>
          <cell r="E3174" t="str">
            <v>tous</v>
          </cell>
          <cell r="F3174" t="str">
            <v>1999</v>
          </cell>
          <cell r="G3174">
            <v>3733</v>
          </cell>
          <cell r="H3174">
            <v>86403</v>
          </cell>
          <cell r="I3174">
            <v>30006</v>
          </cell>
          <cell r="J3174">
            <v>116409</v>
          </cell>
          <cell r="K3174">
            <v>105799.22</v>
          </cell>
        </row>
        <row r="3175">
          <cell r="A3175" t="str">
            <v>tous</v>
          </cell>
          <cell r="B3175" t="str">
            <v>tous</v>
          </cell>
          <cell r="C3175" t="str">
            <v>toutes</v>
          </cell>
          <cell r="D3175" t="str">
            <v>01_adm</v>
          </cell>
          <cell r="E3175" t="str">
            <v>tous</v>
          </cell>
          <cell r="F3175" t="str">
            <v>2000</v>
          </cell>
          <cell r="G3175">
            <v>3386</v>
          </cell>
          <cell r="H3175">
            <v>85965</v>
          </cell>
          <cell r="I3175">
            <v>30053</v>
          </cell>
          <cell r="J3175">
            <v>116018</v>
          </cell>
          <cell r="K3175">
            <v>105406.98</v>
          </cell>
          <cell r="L3175">
            <v>3853</v>
          </cell>
          <cell r="M3175">
            <v>22209</v>
          </cell>
          <cell r="N3175">
            <v>1643</v>
          </cell>
          <cell r="O3175">
            <v>9192</v>
          </cell>
          <cell r="P3175">
            <v>4569.2200000000093</v>
          </cell>
          <cell r="Q3175">
            <v>26966.880000000001</v>
          </cell>
          <cell r="S3175">
            <v>5496</v>
          </cell>
          <cell r="T3175">
            <v>31401</v>
          </cell>
        </row>
        <row r="3176">
          <cell r="A3176" t="str">
            <v>tous</v>
          </cell>
          <cell r="B3176" t="str">
            <v>tous</v>
          </cell>
          <cell r="C3176" t="str">
            <v>toutes</v>
          </cell>
          <cell r="D3176" t="str">
            <v>01_adm</v>
          </cell>
          <cell r="E3176" t="str">
            <v>tous</v>
          </cell>
          <cell r="F3176" t="str">
            <v>2001</v>
          </cell>
          <cell r="G3176">
            <v>4659</v>
          </cell>
          <cell r="H3176">
            <v>88169</v>
          </cell>
          <cell r="I3176">
            <v>29373</v>
          </cell>
          <cell r="J3176">
            <v>117542</v>
          </cell>
          <cell r="K3176">
            <v>108087.50000000051</v>
          </cell>
          <cell r="L3176">
            <v>12751</v>
          </cell>
          <cell r="M3176">
            <v>75418</v>
          </cell>
          <cell r="N3176">
            <v>2029</v>
          </cell>
          <cell r="O3176">
            <v>27344</v>
          </cell>
          <cell r="P3176">
            <v>13725.91</v>
          </cell>
          <cell r="Q3176">
            <v>94361.590000000448</v>
          </cell>
          <cell r="R3176">
            <v>76746.005000000165</v>
          </cell>
          <cell r="S3176">
            <v>14780</v>
          </cell>
          <cell r="T3176">
            <v>102762</v>
          </cell>
        </row>
        <row r="3177">
          <cell r="A3177" t="str">
            <v>tous</v>
          </cell>
          <cell r="B3177" t="str">
            <v>tous</v>
          </cell>
          <cell r="C3177" t="str">
            <v>toutes</v>
          </cell>
          <cell r="D3177" t="str">
            <v>01_adm</v>
          </cell>
          <cell r="E3177" t="str">
            <v>tous</v>
          </cell>
          <cell r="F3177" t="str">
            <v>2002</v>
          </cell>
          <cell r="G3177">
            <v>4665</v>
          </cell>
          <cell r="H3177">
            <v>91211</v>
          </cell>
          <cell r="I3177">
            <v>28440</v>
          </cell>
          <cell r="J3177">
            <v>119651</v>
          </cell>
          <cell r="K3177">
            <v>110352.78590000047</v>
          </cell>
          <cell r="L3177">
            <v>12772</v>
          </cell>
          <cell r="M3177">
            <v>78439</v>
          </cell>
          <cell r="N3177">
            <v>1990</v>
          </cell>
          <cell r="O3177">
            <v>26450</v>
          </cell>
          <cell r="P3177">
            <v>13709.65</v>
          </cell>
          <cell r="Q3177">
            <v>96636.105900000475</v>
          </cell>
          <cell r="R3177">
            <v>92224.185400000206</v>
          </cell>
          <cell r="S3177">
            <v>14762</v>
          </cell>
          <cell r="T3177">
            <v>104889</v>
          </cell>
        </row>
        <row r="3178">
          <cell r="A3178" t="str">
            <v>tous</v>
          </cell>
          <cell r="B3178" t="str">
            <v>tous</v>
          </cell>
          <cell r="C3178" t="str">
            <v>toutes</v>
          </cell>
          <cell r="D3178" t="str">
            <v>01_adm</v>
          </cell>
          <cell r="E3178" t="str">
            <v>tous</v>
          </cell>
          <cell r="F3178" t="str">
            <v>2003</v>
          </cell>
          <cell r="G3178">
            <v>4688</v>
          </cell>
          <cell r="H3178">
            <v>94189</v>
          </cell>
          <cell r="I3178">
            <v>29709</v>
          </cell>
          <cell r="J3178">
            <v>123898</v>
          </cell>
          <cell r="K3178">
            <v>113675.77000000079</v>
          </cell>
          <cell r="L3178">
            <v>12994</v>
          </cell>
          <cell r="M3178">
            <v>81093</v>
          </cell>
          <cell r="N3178">
            <v>2098</v>
          </cell>
          <cell r="O3178">
            <v>27611</v>
          </cell>
          <cell r="P3178">
            <v>13911.75</v>
          </cell>
          <cell r="Q3178">
            <v>99763.900000000256</v>
          </cell>
          <cell r="R3178">
            <v>83904.800000000294</v>
          </cell>
          <cell r="S3178">
            <v>15092</v>
          </cell>
          <cell r="T3178">
            <v>108704</v>
          </cell>
        </row>
        <row r="3179">
          <cell r="A3179" t="str">
            <v>tous</v>
          </cell>
          <cell r="B3179" t="str">
            <v>tous</v>
          </cell>
          <cell r="C3179" t="str">
            <v>toutes</v>
          </cell>
          <cell r="D3179" t="str">
            <v>02_s_soins</v>
          </cell>
          <cell r="E3179" t="str">
            <v>tous</v>
          </cell>
          <cell r="F3179" t="str">
            <v>1997</v>
          </cell>
          <cell r="G3179">
            <v>3656</v>
          </cell>
          <cell r="H3179">
            <v>509401</v>
          </cell>
          <cell r="I3179">
            <v>127263</v>
          </cell>
          <cell r="J3179">
            <v>636664</v>
          </cell>
          <cell r="K3179">
            <v>590460.95999000117</v>
          </cell>
        </row>
        <row r="3180">
          <cell r="A3180" t="str">
            <v>tous</v>
          </cell>
          <cell r="B3180" t="str">
            <v>tous</v>
          </cell>
          <cell r="C3180" t="str">
            <v>toutes</v>
          </cell>
          <cell r="D3180" t="str">
            <v>02_s_soins</v>
          </cell>
          <cell r="E3180" t="str">
            <v>tous</v>
          </cell>
          <cell r="F3180" t="str">
            <v>1998</v>
          </cell>
          <cell r="G3180">
            <v>3672</v>
          </cell>
          <cell r="H3180">
            <v>504454</v>
          </cell>
          <cell r="I3180">
            <v>137416</v>
          </cell>
          <cell r="J3180">
            <v>641870</v>
          </cell>
          <cell r="K3180">
            <v>592598.12998999772</v>
          </cell>
        </row>
        <row r="3181">
          <cell r="A3181" t="str">
            <v>tous</v>
          </cell>
          <cell r="B3181" t="str">
            <v>tous</v>
          </cell>
          <cell r="C3181" t="str">
            <v>toutes</v>
          </cell>
          <cell r="D3181" t="str">
            <v>02_s_soins</v>
          </cell>
          <cell r="E3181" t="str">
            <v>tous</v>
          </cell>
          <cell r="F3181" t="str">
            <v>1999</v>
          </cell>
          <cell r="G3181">
            <v>3598</v>
          </cell>
          <cell r="H3181">
            <v>503759</v>
          </cell>
          <cell r="I3181">
            <v>144797</v>
          </cell>
          <cell r="J3181">
            <v>648556</v>
          </cell>
          <cell r="K3181">
            <v>598351.92999000172</v>
          </cell>
        </row>
        <row r="3182">
          <cell r="A3182" t="str">
            <v>tous</v>
          </cell>
          <cell r="B3182" t="str">
            <v>tous</v>
          </cell>
          <cell r="C3182" t="str">
            <v>toutes</v>
          </cell>
          <cell r="D3182" t="str">
            <v>02_s_soins</v>
          </cell>
          <cell r="E3182" t="str">
            <v>tous</v>
          </cell>
          <cell r="F3182" t="str">
            <v>2000</v>
          </cell>
          <cell r="G3182">
            <v>3489</v>
          </cell>
          <cell r="H3182">
            <v>511826</v>
          </cell>
          <cell r="I3182">
            <v>151386</v>
          </cell>
          <cell r="J3182">
            <v>663212</v>
          </cell>
          <cell r="K3182">
            <v>610787.30000000005</v>
          </cell>
          <cell r="L3182">
            <v>15700</v>
          </cell>
          <cell r="M3182">
            <v>108968</v>
          </cell>
          <cell r="N3182">
            <v>3710</v>
          </cell>
          <cell r="O3182">
            <v>41597</v>
          </cell>
          <cell r="P3182">
            <v>17499.060000000001</v>
          </cell>
          <cell r="Q3182">
            <v>131489.42000000001</v>
          </cell>
          <cell r="S3182">
            <v>19410</v>
          </cell>
          <cell r="T3182">
            <v>150565</v>
          </cell>
        </row>
        <row r="3183">
          <cell r="A3183" t="str">
            <v>tous</v>
          </cell>
          <cell r="B3183" t="str">
            <v>tous</v>
          </cell>
          <cell r="C3183" t="str">
            <v>toutes</v>
          </cell>
          <cell r="D3183" t="str">
            <v>02_s_soins</v>
          </cell>
          <cell r="E3183" t="str">
            <v>tous</v>
          </cell>
          <cell r="F3183" t="str">
            <v>2001</v>
          </cell>
          <cell r="G3183">
            <v>5044</v>
          </cell>
          <cell r="H3183">
            <v>522791</v>
          </cell>
          <cell r="I3183">
            <v>155456</v>
          </cell>
          <cell r="J3183">
            <v>678247</v>
          </cell>
          <cell r="K3183">
            <v>625566.04000000085</v>
          </cell>
          <cell r="L3183">
            <v>83135</v>
          </cell>
          <cell r="M3183">
            <v>439656</v>
          </cell>
          <cell r="N3183">
            <v>7878</v>
          </cell>
          <cell r="O3183">
            <v>147578</v>
          </cell>
          <cell r="P3183">
            <v>87600.385000000359</v>
          </cell>
          <cell r="Q3183">
            <v>537917.65499999723</v>
          </cell>
          <cell r="R3183">
            <v>475494.10500000126</v>
          </cell>
          <cell r="S3183">
            <v>91013</v>
          </cell>
          <cell r="T3183">
            <v>587234</v>
          </cell>
        </row>
        <row r="3184">
          <cell r="A3184" t="str">
            <v>tous</v>
          </cell>
          <cell r="B3184" t="str">
            <v>tous</v>
          </cell>
          <cell r="C3184" t="str">
            <v>toutes</v>
          </cell>
          <cell r="D3184" t="str">
            <v>02_s_soins</v>
          </cell>
          <cell r="E3184" t="str">
            <v>tous</v>
          </cell>
          <cell r="F3184" t="str">
            <v>2002</v>
          </cell>
          <cell r="G3184">
            <v>5007</v>
          </cell>
          <cell r="H3184">
            <v>538541</v>
          </cell>
          <cell r="I3184">
            <v>154442</v>
          </cell>
          <cell r="J3184">
            <v>692983</v>
          </cell>
          <cell r="K3184">
            <v>641122.06819999893</v>
          </cell>
          <cell r="L3184">
            <v>85182</v>
          </cell>
          <cell r="M3184">
            <v>453359</v>
          </cell>
          <cell r="N3184">
            <v>8123</v>
          </cell>
          <cell r="O3184">
            <v>146319</v>
          </cell>
          <cell r="P3184">
            <v>89695.324000000401</v>
          </cell>
          <cell r="Q3184">
            <v>550967.21420000005</v>
          </cell>
          <cell r="R3184">
            <v>692315.36859999911</v>
          </cell>
          <cell r="S3184">
            <v>93305</v>
          </cell>
          <cell r="T3184">
            <v>599678</v>
          </cell>
        </row>
        <row r="3185">
          <cell r="A3185" t="str">
            <v>tous</v>
          </cell>
          <cell r="B3185" t="str">
            <v>tous</v>
          </cell>
          <cell r="C3185" t="str">
            <v>toutes</v>
          </cell>
          <cell r="D3185" t="str">
            <v>02_s_soins</v>
          </cell>
          <cell r="E3185" t="str">
            <v>tous</v>
          </cell>
          <cell r="F3185" t="str">
            <v>2003</v>
          </cell>
          <cell r="G3185">
            <v>5006</v>
          </cell>
          <cell r="H3185">
            <v>552596</v>
          </cell>
          <cell r="I3185">
            <v>157732</v>
          </cell>
          <cell r="J3185">
            <v>710328</v>
          </cell>
          <cell r="K3185">
            <v>655250.49999999825</v>
          </cell>
          <cell r="L3185">
            <v>86370</v>
          </cell>
          <cell r="M3185">
            <v>466226</v>
          </cell>
          <cell r="N3185">
            <v>8649</v>
          </cell>
          <cell r="O3185">
            <v>149083</v>
          </cell>
          <cell r="P3185">
            <v>90814.630000000718</v>
          </cell>
          <cell r="Q3185">
            <v>564387.13999999873</v>
          </cell>
          <cell r="R3185">
            <v>516203.72000000055</v>
          </cell>
          <cell r="S3185">
            <v>95019</v>
          </cell>
          <cell r="T3185">
            <v>615309</v>
          </cell>
        </row>
        <row r="3186">
          <cell r="A3186" t="str">
            <v>tous</v>
          </cell>
          <cell r="B3186" t="str">
            <v>tous</v>
          </cell>
          <cell r="C3186" t="str">
            <v>toutes</v>
          </cell>
          <cell r="D3186" t="str">
            <v>03_sagfem</v>
          </cell>
          <cell r="E3186" t="str">
            <v>tous</v>
          </cell>
          <cell r="F3186" t="str">
            <v>1997</v>
          </cell>
          <cell r="G3186">
            <v>789</v>
          </cell>
          <cell r="H3186">
            <v>6880</v>
          </cell>
          <cell r="I3186">
            <v>3248</v>
          </cell>
          <cell r="J3186">
            <v>10128</v>
          </cell>
          <cell r="K3186">
            <v>8945.23</v>
          </cell>
        </row>
        <row r="3187">
          <cell r="A3187" t="str">
            <v>tous</v>
          </cell>
          <cell r="B3187" t="str">
            <v>tous</v>
          </cell>
          <cell r="C3187" t="str">
            <v>toutes</v>
          </cell>
          <cell r="D3187" t="str">
            <v>03_sagfem</v>
          </cell>
          <cell r="E3187" t="str">
            <v>tous</v>
          </cell>
          <cell r="F3187" t="str">
            <v>1998</v>
          </cell>
          <cell r="G3187">
            <v>766</v>
          </cell>
          <cell r="H3187">
            <v>6787</v>
          </cell>
          <cell r="I3187">
            <v>3549</v>
          </cell>
          <cell r="J3187">
            <v>10336</v>
          </cell>
          <cell r="K3187">
            <v>9069.2800000000007</v>
          </cell>
        </row>
        <row r="3188">
          <cell r="A3188" t="str">
            <v>tous</v>
          </cell>
          <cell r="B3188" t="str">
            <v>tous</v>
          </cell>
          <cell r="C3188" t="str">
            <v>toutes</v>
          </cell>
          <cell r="D3188" t="str">
            <v>03_sagfem</v>
          </cell>
          <cell r="E3188" t="str">
            <v>tous</v>
          </cell>
          <cell r="F3188" t="str">
            <v>1999</v>
          </cell>
          <cell r="G3188">
            <v>742</v>
          </cell>
          <cell r="H3188">
            <v>6765</v>
          </cell>
          <cell r="I3188">
            <v>3739</v>
          </cell>
          <cell r="J3188">
            <v>10504</v>
          </cell>
          <cell r="K3188">
            <v>9201.23</v>
          </cell>
        </row>
        <row r="3189">
          <cell r="A3189" t="str">
            <v>tous</v>
          </cell>
          <cell r="B3189" t="str">
            <v>tous</v>
          </cell>
          <cell r="C3189" t="str">
            <v>toutes</v>
          </cell>
          <cell r="D3189" t="str">
            <v>03_sagfem</v>
          </cell>
          <cell r="E3189" t="str">
            <v>tous</v>
          </cell>
          <cell r="F3189" t="str">
            <v>2000</v>
          </cell>
          <cell r="G3189">
            <v>706</v>
          </cell>
          <cell r="H3189">
            <v>7188</v>
          </cell>
          <cell r="I3189">
            <v>3900</v>
          </cell>
          <cell r="J3189">
            <v>11088</v>
          </cell>
          <cell r="K3189">
            <v>9698.4750000000076</v>
          </cell>
          <cell r="L3189">
            <v>28</v>
          </cell>
          <cell r="M3189">
            <v>2128</v>
          </cell>
          <cell r="N3189">
            <v>34</v>
          </cell>
          <cell r="O3189">
            <v>1241</v>
          </cell>
          <cell r="P3189">
            <v>44.59</v>
          </cell>
          <cell r="Q3189">
            <v>2827.74</v>
          </cell>
          <cell r="S3189">
            <v>62</v>
          </cell>
          <cell r="T3189">
            <v>3369</v>
          </cell>
        </row>
        <row r="3190">
          <cell r="A3190" t="str">
            <v>tous</v>
          </cell>
          <cell r="B3190" t="str">
            <v>tous</v>
          </cell>
          <cell r="C3190" t="str">
            <v>toutes</v>
          </cell>
          <cell r="D3190" t="str">
            <v>03_sagfem</v>
          </cell>
          <cell r="E3190" t="str">
            <v>tous</v>
          </cell>
          <cell r="F3190" t="str">
            <v>2001</v>
          </cell>
          <cell r="G3190">
            <v>1275</v>
          </cell>
          <cell r="H3190">
            <v>7386</v>
          </cell>
          <cell r="I3190">
            <v>4002</v>
          </cell>
          <cell r="J3190">
            <v>11388</v>
          </cell>
          <cell r="K3190">
            <v>10016.379999999999</v>
          </cell>
          <cell r="L3190">
            <v>61</v>
          </cell>
          <cell r="M3190">
            <v>7325</v>
          </cell>
          <cell r="N3190">
            <v>15</v>
          </cell>
          <cell r="O3190">
            <v>3987</v>
          </cell>
          <cell r="P3190">
            <v>68.989999999999995</v>
          </cell>
          <cell r="Q3190">
            <v>9947.3900000000067</v>
          </cell>
          <cell r="R3190">
            <v>7231.29</v>
          </cell>
          <cell r="S3190">
            <v>76</v>
          </cell>
          <cell r="T3190">
            <v>11312</v>
          </cell>
        </row>
        <row r="3191">
          <cell r="A3191" t="str">
            <v>tous</v>
          </cell>
          <cell r="B3191" t="str">
            <v>tous</v>
          </cell>
          <cell r="C3191" t="str">
            <v>toutes</v>
          </cell>
          <cell r="D3191" t="str">
            <v>03_sagfem</v>
          </cell>
          <cell r="E3191" t="str">
            <v>tous</v>
          </cell>
          <cell r="F3191" t="str">
            <v>2002</v>
          </cell>
          <cell r="G3191">
            <v>1176</v>
          </cell>
          <cell r="H3191">
            <v>7692</v>
          </cell>
          <cell r="I3191">
            <v>4033</v>
          </cell>
          <cell r="J3191">
            <v>11725</v>
          </cell>
          <cell r="K3191">
            <v>10365.843000000015</v>
          </cell>
          <cell r="L3191">
            <v>66</v>
          </cell>
          <cell r="M3191">
            <v>7626</v>
          </cell>
          <cell r="N3191">
            <v>13</v>
          </cell>
          <cell r="O3191">
            <v>4020</v>
          </cell>
          <cell r="P3191">
            <v>73.89</v>
          </cell>
          <cell r="Q3191">
            <v>10269.753000000015</v>
          </cell>
          <cell r="R3191">
            <v>7682.94</v>
          </cell>
          <cell r="S3191">
            <v>79</v>
          </cell>
          <cell r="T3191">
            <v>11646</v>
          </cell>
        </row>
        <row r="3192">
          <cell r="A3192" t="str">
            <v>tous</v>
          </cell>
          <cell r="B3192" t="str">
            <v>tous</v>
          </cell>
          <cell r="C3192" t="str">
            <v>toutes</v>
          </cell>
          <cell r="D3192" t="str">
            <v>03_sagfem</v>
          </cell>
          <cell r="E3192" t="str">
            <v>tous</v>
          </cell>
          <cell r="F3192" t="str">
            <v>2003</v>
          </cell>
          <cell r="G3192">
            <v>1150</v>
          </cell>
          <cell r="H3192">
            <v>7994</v>
          </cell>
          <cell r="I3192">
            <v>4225</v>
          </cell>
          <cell r="J3192">
            <v>12219</v>
          </cell>
          <cell r="K3192">
            <v>10736.55</v>
          </cell>
          <cell r="L3192">
            <v>78</v>
          </cell>
          <cell r="M3192">
            <v>7916</v>
          </cell>
          <cell r="N3192">
            <v>16</v>
          </cell>
          <cell r="O3192">
            <v>4209</v>
          </cell>
          <cell r="P3192">
            <v>86.72</v>
          </cell>
          <cell r="Q3192">
            <v>10649.83</v>
          </cell>
          <cell r="R3192">
            <v>8221.5199999999859</v>
          </cell>
          <cell r="S3192">
            <v>94</v>
          </cell>
          <cell r="T3192">
            <v>12125</v>
          </cell>
        </row>
        <row r="3193">
          <cell r="A3193" t="str">
            <v>tous</v>
          </cell>
          <cell r="B3193" t="str">
            <v>tous</v>
          </cell>
          <cell r="C3193" t="str">
            <v>toutes</v>
          </cell>
          <cell r="D3193" t="str">
            <v>04_encad</v>
          </cell>
          <cell r="E3193" t="str">
            <v>tous</v>
          </cell>
          <cell r="F3193" t="str">
            <v>1997</v>
          </cell>
          <cell r="G3193">
            <v>2613</v>
          </cell>
          <cell r="H3193">
            <v>29195</v>
          </cell>
          <cell r="I3193">
            <v>2536</v>
          </cell>
          <cell r="J3193">
            <v>31731</v>
          </cell>
          <cell r="K3193">
            <v>30974.949999999881</v>
          </cell>
        </row>
        <row r="3194">
          <cell r="A3194" t="str">
            <v>tous</v>
          </cell>
          <cell r="B3194" t="str">
            <v>tous</v>
          </cell>
          <cell r="C3194" t="str">
            <v>toutes</v>
          </cell>
          <cell r="D3194" t="str">
            <v>04_encad</v>
          </cell>
          <cell r="E3194" t="str">
            <v>tous</v>
          </cell>
          <cell r="F3194" t="str">
            <v>1998</v>
          </cell>
          <cell r="G3194">
            <v>2643</v>
          </cell>
          <cell r="H3194">
            <v>28780</v>
          </cell>
          <cell r="I3194">
            <v>2695</v>
          </cell>
          <cell r="J3194">
            <v>31475</v>
          </cell>
          <cell r="K3194">
            <v>30655.879999999899</v>
          </cell>
        </row>
        <row r="3195">
          <cell r="A3195" t="str">
            <v>tous</v>
          </cell>
          <cell r="B3195" t="str">
            <v>tous</v>
          </cell>
          <cell r="C3195" t="str">
            <v>toutes</v>
          </cell>
          <cell r="D3195" t="str">
            <v>04_encad</v>
          </cell>
          <cell r="E3195" t="str">
            <v>tous</v>
          </cell>
          <cell r="F3195" t="str">
            <v>1999</v>
          </cell>
          <cell r="G3195">
            <v>2636</v>
          </cell>
          <cell r="H3195">
            <v>28495</v>
          </cell>
          <cell r="I3195">
            <v>2767</v>
          </cell>
          <cell r="J3195">
            <v>31262</v>
          </cell>
          <cell r="K3195">
            <v>30416.69999999995</v>
          </cell>
        </row>
        <row r="3196">
          <cell r="A3196" t="str">
            <v>tous</v>
          </cell>
          <cell r="B3196" t="str">
            <v>tous</v>
          </cell>
          <cell r="C3196" t="str">
            <v>toutes</v>
          </cell>
          <cell r="D3196" t="str">
            <v>04_encad</v>
          </cell>
          <cell r="E3196" t="str">
            <v>tous</v>
          </cell>
          <cell r="F3196" t="str">
            <v>2000</v>
          </cell>
          <cell r="G3196">
            <v>2646</v>
          </cell>
          <cell r="H3196">
            <v>28227</v>
          </cell>
          <cell r="I3196">
            <v>2851</v>
          </cell>
          <cell r="J3196">
            <v>31078</v>
          </cell>
          <cell r="K3196">
            <v>30190.699999999899</v>
          </cell>
          <cell r="L3196">
            <v>1035</v>
          </cell>
          <cell r="M3196">
            <v>4812</v>
          </cell>
          <cell r="N3196">
            <v>132</v>
          </cell>
          <cell r="O3196">
            <v>735</v>
          </cell>
          <cell r="P3196">
            <v>1104.74</v>
          </cell>
          <cell r="Q3196">
            <v>5182.7300000000068</v>
          </cell>
          <cell r="S3196">
            <v>1167</v>
          </cell>
          <cell r="T3196">
            <v>5547</v>
          </cell>
        </row>
        <row r="3197">
          <cell r="A3197" t="str">
            <v>tous</v>
          </cell>
          <cell r="B3197" t="str">
            <v>tous</v>
          </cell>
          <cell r="C3197" t="str">
            <v>toutes</v>
          </cell>
          <cell r="D3197" t="str">
            <v>04_encad</v>
          </cell>
          <cell r="E3197" t="str">
            <v>tous</v>
          </cell>
          <cell r="F3197" t="str">
            <v>2001</v>
          </cell>
          <cell r="G3197">
            <v>2925</v>
          </cell>
          <cell r="H3197">
            <v>28838</v>
          </cell>
          <cell r="I3197">
            <v>2809</v>
          </cell>
          <cell r="J3197">
            <v>31647</v>
          </cell>
          <cell r="K3197">
            <v>30810.879999999928</v>
          </cell>
          <cell r="L3197">
            <v>5491</v>
          </cell>
          <cell r="M3197">
            <v>23347</v>
          </cell>
          <cell r="N3197">
            <v>208</v>
          </cell>
          <cell r="O3197">
            <v>2601</v>
          </cell>
          <cell r="P3197">
            <v>5607.84</v>
          </cell>
          <cell r="Q3197">
            <v>25203.039999999943</v>
          </cell>
          <cell r="R3197">
            <v>23036.66</v>
          </cell>
          <cell r="S3197">
            <v>5699</v>
          </cell>
          <cell r="T3197">
            <v>25948</v>
          </cell>
        </row>
        <row r="3198">
          <cell r="A3198" t="str">
            <v>tous</v>
          </cell>
          <cell r="B3198" t="str">
            <v>tous</v>
          </cell>
          <cell r="C3198" t="str">
            <v>toutes</v>
          </cell>
          <cell r="D3198" t="str">
            <v>04_encad</v>
          </cell>
          <cell r="E3198" t="str">
            <v>tous</v>
          </cell>
          <cell r="F3198" t="str">
            <v>2002</v>
          </cell>
          <cell r="G3198">
            <v>2858</v>
          </cell>
          <cell r="H3198">
            <v>28642</v>
          </cell>
          <cell r="I3198">
            <v>2451</v>
          </cell>
          <cell r="J3198">
            <v>31093</v>
          </cell>
          <cell r="K3198">
            <v>30300.757099999919</v>
          </cell>
          <cell r="L3198">
            <v>5407</v>
          </cell>
          <cell r="M3198">
            <v>23235</v>
          </cell>
          <cell r="N3198">
            <v>185</v>
          </cell>
          <cell r="O3198">
            <v>2266</v>
          </cell>
          <cell r="P3198">
            <v>5512.44</v>
          </cell>
          <cell r="Q3198">
            <v>24842.617099999952</v>
          </cell>
          <cell r="R3198">
            <v>37853.045300000049</v>
          </cell>
          <cell r="S3198">
            <v>5592</v>
          </cell>
          <cell r="T3198">
            <v>25501</v>
          </cell>
        </row>
        <row r="3199">
          <cell r="A3199" t="str">
            <v>tous</v>
          </cell>
          <cell r="B3199" t="str">
            <v>tous</v>
          </cell>
          <cell r="C3199" t="str">
            <v>toutes</v>
          </cell>
          <cell r="D3199" t="str">
            <v>04_encad</v>
          </cell>
          <cell r="E3199" t="str">
            <v>tous</v>
          </cell>
          <cell r="F3199" t="str">
            <v>2003</v>
          </cell>
          <cell r="G3199">
            <v>2890</v>
          </cell>
          <cell r="H3199">
            <v>28383</v>
          </cell>
          <cell r="I3199">
            <v>2396</v>
          </cell>
          <cell r="J3199">
            <v>30779</v>
          </cell>
          <cell r="K3199">
            <v>29974.38</v>
          </cell>
          <cell r="L3199">
            <v>5279</v>
          </cell>
          <cell r="M3199">
            <v>23104</v>
          </cell>
          <cell r="N3199">
            <v>190</v>
          </cell>
          <cell r="O3199">
            <v>2206</v>
          </cell>
          <cell r="P3199">
            <v>5367.52</v>
          </cell>
          <cell r="Q3199">
            <v>24606.86</v>
          </cell>
          <cell r="R3199">
            <v>23421.09</v>
          </cell>
          <cell r="S3199">
            <v>5469</v>
          </cell>
          <cell r="T3199">
            <v>25310</v>
          </cell>
        </row>
        <row r="3200">
          <cell r="A3200" t="str">
            <v>tous</v>
          </cell>
          <cell r="B3200" t="str">
            <v>tous</v>
          </cell>
          <cell r="C3200" t="str">
            <v>toutes</v>
          </cell>
          <cell r="D3200" t="str">
            <v>05_infirm</v>
          </cell>
          <cell r="E3200" t="str">
            <v>tous</v>
          </cell>
          <cell r="F3200" t="str">
            <v>1997</v>
          </cell>
          <cell r="G3200">
            <v>3532</v>
          </cell>
          <cell r="H3200">
            <v>188948</v>
          </cell>
          <cell r="I3200">
            <v>57226</v>
          </cell>
          <cell r="J3200">
            <v>246174</v>
          </cell>
          <cell r="K3200">
            <v>226544.83999999924</v>
          </cell>
        </row>
        <row r="3201">
          <cell r="A3201" t="str">
            <v>tous</v>
          </cell>
          <cell r="B3201" t="str">
            <v>tous</v>
          </cell>
          <cell r="C3201" t="str">
            <v>toutes</v>
          </cell>
          <cell r="D3201" t="str">
            <v>05_infirm</v>
          </cell>
          <cell r="E3201" t="str">
            <v>tous</v>
          </cell>
          <cell r="F3201" t="str">
            <v>1998</v>
          </cell>
          <cell r="G3201">
            <v>3532</v>
          </cell>
          <cell r="H3201">
            <v>188647</v>
          </cell>
          <cell r="I3201">
            <v>61652</v>
          </cell>
          <cell r="J3201">
            <v>250299</v>
          </cell>
          <cell r="K3201">
            <v>229466.85999999929</v>
          </cell>
        </row>
        <row r="3202">
          <cell r="A3202" t="str">
            <v>tous</v>
          </cell>
          <cell r="B3202" t="str">
            <v>tous</v>
          </cell>
          <cell r="C3202" t="str">
            <v>toutes</v>
          </cell>
          <cell r="D3202" t="str">
            <v>05_infirm</v>
          </cell>
          <cell r="E3202" t="str">
            <v>tous</v>
          </cell>
          <cell r="F3202" t="str">
            <v>1999</v>
          </cell>
          <cell r="G3202">
            <v>3461</v>
          </cell>
          <cell r="H3202">
            <v>190145</v>
          </cell>
          <cell r="I3202">
            <v>64304</v>
          </cell>
          <cell r="J3202">
            <v>254449</v>
          </cell>
          <cell r="K3202">
            <v>233455.67999999895</v>
          </cell>
        </row>
        <row r="3203">
          <cell r="A3203" t="str">
            <v>tous</v>
          </cell>
          <cell r="B3203" t="str">
            <v>tous</v>
          </cell>
          <cell r="C3203" t="str">
            <v>toutes</v>
          </cell>
          <cell r="D3203" t="str">
            <v>05_infirm</v>
          </cell>
          <cell r="E3203" t="str">
            <v>tous</v>
          </cell>
          <cell r="F3203" t="str">
            <v>2000</v>
          </cell>
          <cell r="G3203">
            <v>3386</v>
          </cell>
          <cell r="H3203">
            <v>195593</v>
          </cell>
          <cell r="I3203">
            <v>67053</v>
          </cell>
          <cell r="J3203">
            <v>262646</v>
          </cell>
          <cell r="K3203">
            <v>240855.16499999972</v>
          </cell>
          <cell r="L3203">
            <v>6190</v>
          </cell>
          <cell r="M3203">
            <v>42562</v>
          </cell>
          <cell r="N3203">
            <v>1270</v>
          </cell>
          <cell r="O3203">
            <v>16392</v>
          </cell>
          <cell r="P3203">
            <v>6844.07</v>
          </cell>
          <cell r="Q3203">
            <v>51808.18</v>
          </cell>
          <cell r="S3203">
            <v>7460</v>
          </cell>
          <cell r="T3203">
            <v>58954</v>
          </cell>
        </row>
        <row r="3204">
          <cell r="A3204" t="str">
            <v>tous</v>
          </cell>
          <cell r="B3204" t="str">
            <v>tous</v>
          </cell>
          <cell r="C3204" t="str">
            <v>toutes</v>
          </cell>
          <cell r="D3204" t="str">
            <v>05_infirm</v>
          </cell>
          <cell r="E3204" t="str">
            <v>tous</v>
          </cell>
          <cell r="F3204" t="str">
            <v>2001</v>
          </cell>
          <cell r="G3204">
            <v>4654</v>
          </cell>
          <cell r="H3204">
            <v>201097</v>
          </cell>
          <cell r="I3204">
            <v>69240</v>
          </cell>
          <cell r="J3204">
            <v>270337</v>
          </cell>
          <cell r="K3204">
            <v>248294.25999999867</v>
          </cell>
          <cell r="L3204">
            <v>31545</v>
          </cell>
          <cell r="M3204">
            <v>169552</v>
          </cell>
          <cell r="N3204">
            <v>2811</v>
          </cell>
          <cell r="O3204">
            <v>66429</v>
          </cell>
          <cell r="P3204">
            <v>33313.53000000005</v>
          </cell>
          <cell r="Q3204">
            <v>214966.72999999905</v>
          </cell>
          <cell r="R3204">
            <v>183705.07999999929</v>
          </cell>
          <cell r="S3204">
            <v>34356</v>
          </cell>
          <cell r="T3204">
            <v>235981</v>
          </cell>
        </row>
        <row r="3205">
          <cell r="A3205" t="str">
            <v>tous</v>
          </cell>
          <cell r="B3205" t="str">
            <v>tous</v>
          </cell>
          <cell r="C3205" t="str">
            <v>toutes</v>
          </cell>
          <cell r="D3205" t="str">
            <v>05_infirm</v>
          </cell>
          <cell r="E3205" t="str">
            <v>tous</v>
          </cell>
          <cell r="F3205" t="str">
            <v>2002</v>
          </cell>
          <cell r="G3205">
            <v>4555</v>
          </cell>
          <cell r="H3205">
            <v>207028</v>
          </cell>
          <cell r="I3205">
            <v>68874</v>
          </cell>
          <cell r="J3205">
            <v>275902</v>
          </cell>
          <cell r="K3205">
            <v>254107.64119999809</v>
          </cell>
          <cell r="L3205">
            <v>32323</v>
          </cell>
          <cell r="M3205">
            <v>174705</v>
          </cell>
          <cell r="N3205">
            <v>2990</v>
          </cell>
          <cell r="O3205">
            <v>65884</v>
          </cell>
          <cell r="P3205">
            <v>34133.879999999997</v>
          </cell>
          <cell r="Q3205">
            <v>219884.30119999844</v>
          </cell>
          <cell r="R3205">
            <v>228115.77599999969</v>
          </cell>
          <cell r="S3205">
            <v>35313</v>
          </cell>
          <cell r="T3205">
            <v>240589</v>
          </cell>
        </row>
        <row r="3206">
          <cell r="A3206" t="str">
            <v>tous</v>
          </cell>
          <cell r="B3206" t="str">
            <v>tous</v>
          </cell>
          <cell r="C3206" t="str">
            <v>toutes</v>
          </cell>
          <cell r="D3206" t="str">
            <v>05_infirm</v>
          </cell>
          <cell r="E3206" t="str">
            <v>tous</v>
          </cell>
          <cell r="F3206" t="str">
            <v>2003</v>
          </cell>
          <cell r="G3206">
            <v>4553</v>
          </cell>
          <cell r="H3206">
            <v>212826</v>
          </cell>
          <cell r="I3206">
            <v>70240</v>
          </cell>
          <cell r="J3206">
            <v>283066</v>
          </cell>
          <cell r="K3206">
            <v>260123.95999999772</v>
          </cell>
          <cell r="L3206">
            <v>32711</v>
          </cell>
          <cell r="M3206">
            <v>180115</v>
          </cell>
          <cell r="N3206">
            <v>3261</v>
          </cell>
          <cell r="O3206">
            <v>66979</v>
          </cell>
          <cell r="P3206">
            <v>34532.150000000081</v>
          </cell>
          <cell r="Q3206">
            <v>225552.29999999804</v>
          </cell>
          <cell r="R3206">
            <v>198326.09999999937</v>
          </cell>
          <cell r="S3206">
            <v>35972</v>
          </cell>
          <cell r="T3206">
            <v>247094</v>
          </cell>
        </row>
        <row r="3207">
          <cell r="A3207" t="str">
            <v>tous</v>
          </cell>
          <cell r="B3207" t="str">
            <v>tous</v>
          </cell>
          <cell r="C3207" t="str">
            <v>toutes</v>
          </cell>
          <cell r="D3207" t="str">
            <v>06_aides</v>
          </cell>
          <cell r="E3207" t="str">
            <v>tous</v>
          </cell>
          <cell r="F3207" t="str">
            <v>1997</v>
          </cell>
          <cell r="G3207">
            <v>3145</v>
          </cell>
          <cell r="H3207">
            <v>174883</v>
          </cell>
          <cell r="I3207">
            <v>35318</v>
          </cell>
          <cell r="J3207">
            <v>210201</v>
          </cell>
          <cell r="K3207">
            <v>197864.09</v>
          </cell>
        </row>
        <row r="3208">
          <cell r="A3208" t="str">
            <v>tous</v>
          </cell>
          <cell r="B3208" t="str">
            <v>tous</v>
          </cell>
          <cell r="C3208" t="str">
            <v>toutes</v>
          </cell>
          <cell r="D3208" t="str">
            <v>06_aides</v>
          </cell>
          <cell r="E3208" t="str">
            <v>tous</v>
          </cell>
          <cell r="F3208" t="str">
            <v>1998</v>
          </cell>
          <cell r="G3208">
            <v>3132</v>
          </cell>
          <cell r="H3208">
            <v>172498</v>
          </cell>
          <cell r="I3208">
            <v>38745</v>
          </cell>
          <cell r="J3208">
            <v>211243</v>
          </cell>
          <cell r="K3208">
            <v>197801.10999999949</v>
          </cell>
        </row>
        <row r="3209">
          <cell r="A3209" t="str">
            <v>tous</v>
          </cell>
          <cell r="B3209" t="str">
            <v>tous</v>
          </cell>
          <cell r="C3209" t="str">
            <v>toutes</v>
          </cell>
          <cell r="D3209" t="str">
            <v>06_aides</v>
          </cell>
          <cell r="E3209" t="str">
            <v>tous</v>
          </cell>
          <cell r="F3209" t="str">
            <v>1999</v>
          </cell>
          <cell r="G3209">
            <v>3078</v>
          </cell>
          <cell r="H3209">
            <v>171320</v>
          </cell>
          <cell r="I3209">
            <v>41489</v>
          </cell>
          <cell r="J3209">
            <v>212809</v>
          </cell>
          <cell r="K3209">
            <v>199019.72</v>
          </cell>
        </row>
        <row r="3210">
          <cell r="A3210" t="str">
            <v>tous</v>
          </cell>
          <cell r="B3210" t="str">
            <v>tous</v>
          </cell>
          <cell r="C3210" t="str">
            <v>toutes</v>
          </cell>
          <cell r="D3210" t="str">
            <v>06_aides</v>
          </cell>
          <cell r="E3210" t="str">
            <v>tous</v>
          </cell>
          <cell r="F3210" t="str">
            <v>2000</v>
          </cell>
          <cell r="G3210">
            <v>3028</v>
          </cell>
          <cell r="H3210">
            <v>172200</v>
          </cell>
          <cell r="I3210">
            <v>43923</v>
          </cell>
          <cell r="J3210">
            <v>216123</v>
          </cell>
          <cell r="K3210">
            <v>201503.33999999921</v>
          </cell>
          <cell r="L3210">
            <v>3274</v>
          </cell>
          <cell r="M3210">
            <v>33706</v>
          </cell>
          <cell r="N3210">
            <v>582</v>
          </cell>
          <cell r="O3210">
            <v>11097</v>
          </cell>
          <cell r="P3210">
            <v>3559.56</v>
          </cell>
          <cell r="Q3210">
            <v>39466.680000000051</v>
          </cell>
          <cell r="S3210">
            <v>3856</v>
          </cell>
          <cell r="T3210">
            <v>44803</v>
          </cell>
        </row>
        <row r="3211">
          <cell r="A3211" t="str">
            <v>tous</v>
          </cell>
          <cell r="B3211" t="str">
            <v>tous</v>
          </cell>
          <cell r="C3211" t="str">
            <v>toutes</v>
          </cell>
          <cell r="D3211" t="str">
            <v>06_aides</v>
          </cell>
          <cell r="E3211" t="str">
            <v>tous</v>
          </cell>
          <cell r="F3211" t="str">
            <v>2001</v>
          </cell>
          <cell r="G3211">
            <v>4508</v>
          </cell>
          <cell r="H3211">
            <v>175998</v>
          </cell>
          <cell r="I3211">
            <v>45449</v>
          </cell>
          <cell r="J3211">
            <v>221447</v>
          </cell>
          <cell r="K3211">
            <v>206629.16999999929</v>
          </cell>
          <cell r="L3211">
            <v>23940</v>
          </cell>
          <cell r="M3211">
            <v>152058</v>
          </cell>
          <cell r="N3211">
            <v>1363</v>
          </cell>
          <cell r="O3211">
            <v>44086</v>
          </cell>
          <cell r="P3211">
            <v>24767.68</v>
          </cell>
          <cell r="Q3211">
            <v>181838.49</v>
          </cell>
          <cell r="R3211">
            <v>162579.78500000064</v>
          </cell>
          <cell r="S3211">
            <v>25303</v>
          </cell>
          <cell r="T3211">
            <v>196144</v>
          </cell>
        </row>
        <row r="3212">
          <cell r="A3212" t="str">
            <v>tous</v>
          </cell>
          <cell r="B3212" t="str">
            <v>tous</v>
          </cell>
          <cell r="C3212" t="str">
            <v>toutes</v>
          </cell>
          <cell r="D3212" t="str">
            <v>06_aides</v>
          </cell>
          <cell r="E3212" t="str">
            <v>tous</v>
          </cell>
          <cell r="F3212" t="str">
            <v>2002</v>
          </cell>
          <cell r="G3212">
            <v>4507</v>
          </cell>
          <cell r="H3212">
            <v>183217</v>
          </cell>
          <cell r="I3212">
            <v>44973</v>
          </cell>
          <cell r="J3212">
            <v>228190</v>
          </cell>
          <cell r="K3212">
            <v>213653.96579999931</v>
          </cell>
          <cell r="L3212">
            <v>24953</v>
          </cell>
          <cell r="M3212">
            <v>158264</v>
          </cell>
          <cell r="N3212">
            <v>1378</v>
          </cell>
          <cell r="O3212">
            <v>43595</v>
          </cell>
          <cell r="P3212">
            <v>25778.48</v>
          </cell>
          <cell r="Q3212">
            <v>187817.68579999925</v>
          </cell>
          <cell r="R3212">
            <v>267901.29129999969</v>
          </cell>
          <cell r="S3212">
            <v>26331</v>
          </cell>
          <cell r="T3212">
            <v>201859</v>
          </cell>
        </row>
        <row r="3213">
          <cell r="A3213" t="str">
            <v>tous</v>
          </cell>
          <cell r="B3213" t="str">
            <v>tous</v>
          </cell>
          <cell r="C3213" t="str">
            <v>toutes</v>
          </cell>
          <cell r="D3213" t="str">
            <v>06_aides</v>
          </cell>
          <cell r="E3213" t="str">
            <v>tous</v>
          </cell>
          <cell r="F3213" t="str">
            <v>2003</v>
          </cell>
          <cell r="G3213">
            <v>4478</v>
          </cell>
          <cell r="H3213">
            <v>188393</v>
          </cell>
          <cell r="I3213">
            <v>45797</v>
          </cell>
          <cell r="J3213">
            <v>234190</v>
          </cell>
          <cell r="K3213">
            <v>218820.25</v>
          </cell>
          <cell r="L3213">
            <v>25199</v>
          </cell>
          <cell r="M3213">
            <v>163194</v>
          </cell>
          <cell r="N3213">
            <v>1465</v>
          </cell>
          <cell r="O3213">
            <v>44332</v>
          </cell>
          <cell r="P3213">
            <v>26003.67</v>
          </cell>
          <cell r="Q3213">
            <v>192817.1</v>
          </cell>
          <cell r="R3213">
            <v>177088.07</v>
          </cell>
          <cell r="S3213">
            <v>26664</v>
          </cell>
          <cell r="T3213">
            <v>207526</v>
          </cell>
        </row>
        <row r="3214">
          <cell r="A3214" t="str">
            <v>tous</v>
          </cell>
          <cell r="B3214" t="str">
            <v>tous</v>
          </cell>
          <cell r="C3214" t="str">
            <v>toutes</v>
          </cell>
          <cell r="D3214" t="str">
            <v>07_ash</v>
          </cell>
          <cell r="E3214" t="str">
            <v>tous</v>
          </cell>
          <cell r="F3214" t="str">
            <v>1997</v>
          </cell>
          <cell r="G3214">
            <v>2904</v>
          </cell>
          <cell r="H3214">
            <v>94052</v>
          </cell>
          <cell r="I3214">
            <v>16548</v>
          </cell>
          <cell r="J3214">
            <v>110600</v>
          </cell>
          <cell r="K3214">
            <v>104033.11</v>
          </cell>
        </row>
        <row r="3215">
          <cell r="A3215" t="str">
            <v>tous</v>
          </cell>
          <cell r="B3215" t="str">
            <v>tous</v>
          </cell>
          <cell r="C3215" t="str">
            <v>toutes</v>
          </cell>
          <cell r="D3215" t="str">
            <v>07_ash</v>
          </cell>
          <cell r="E3215" t="str">
            <v>tous</v>
          </cell>
          <cell r="F3215" t="str">
            <v>1998</v>
          </cell>
          <cell r="G3215">
            <v>2941</v>
          </cell>
          <cell r="H3215">
            <v>92281</v>
          </cell>
          <cell r="I3215">
            <v>17933</v>
          </cell>
          <cell r="J3215">
            <v>110214</v>
          </cell>
          <cell r="K3215">
            <v>103155.22</v>
          </cell>
        </row>
        <row r="3216">
          <cell r="A3216" t="str">
            <v>tous</v>
          </cell>
          <cell r="B3216" t="str">
            <v>tous</v>
          </cell>
          <cell r="C3216" t="str">
            <v>toutes</v>
          </cell>
          <cell r="D3216" t="str">
            <v>07_ash</v>
          </cell>
          <cell r="E3216" t="str">
            <v>tous</v>
          </cell>
          <cell r="F3216" t="str">
            <v>1999</v>
          </cell>
          <cell r="G3216">
            <v>2932</v>
          </cell>
          <cell r="H3216">
            <v>91149</v>
          </cell>
          <cell r="I3216">
            <v>19114</v>
          </cell>
          <cell r="J3216">
            <v>110263</v>
          </cell>
          <cell r="K3216">
            <v>103087.99</v>
          </cell>
        </row>
        <row r="3217">
          <cell r="A3217" t="str">
            <v>tous</v>
          </cell>
          <cell r="B3217" t="str">
            <v>tous</v>
          </cell>
          <cell r="C3217" t="str">
            <v>toutes</v>
          </cell>
          <cell r="D3217" t="str">
            <v>07_ash</v>
          </cell>
          <cell r="E3217" t="str">
            <v>tous</v>
          </cell>
          <cell r="F3217" t="str">
            <v>2000</v>
          </cell>
          <cell r="G3217">
            <v>2934</v>
          </cell>
          <cell r="H3217">
            <v>92220</v>
          </cell>
          <cell r="I3217">
            <v>19949</v>
          </cell>
          <cell r="J3217">
            <v>112169</v>
          </cell>
          <cell r="K3217">
            <v>104600.15500000033</v>
          </cell>
          <cell r="L3217">
            <v>3466</v>
          </cell>
          <cell r="M3217">
            <v>22684</v>
          </cell>
          <cell r="N3217">
            <v>595</v>
          </cell>
          <cell r="O3217">
            <v>8305</v>
          </cell>
          <cell r="P3217">
            <v>3752.17</v>
          </cell>
          <cell r="Q3217">
            <v>27243.17</v>
          </cell>
          <cell r="S3217">
            <v>4061</v>
          </cell>
          <cell r="T3217">
            <v>30989</v>
          </cell>
        </row>
        <row r="3218">
          <cell r="A3218" t="str">
            <v>tous</v>
          </cell>
          <cell r="B3218" t="str">
            <v>tous</v>
          </cell>
          <cell r="C3218" t="str">
            <v>toutes</v>
          </cell>
          <cell r="D3218" t="str">
            <v>07_ash</v>
          </cell>
          <cell r="E3218" t="str">
            <v>tous</v>
          </cell>
          <cell r="F3218" t="str">
            <v>2001</v>
          </cell>
          <cell r="G3218">
            <v>4523</v>
          </cell>
          <cell r="H3218">
            <v>92526</v>
          </cell>
          <cell r="I3218">
            <v>20006</v>
          </cell>
          <cell r="J3218">
            <v>112532</v>
          </cell>
          <cell r="K3218">
            <v>105181.69</v>
          </cell>
          <cell r="L3218">
            <v>17298</v>
          </cell>
          <cell r="M3218">
            <v>75228</v>
          </cell>
          <cell r="N3218">
            <v>1019</v>
          </cell>
          <cell r="O3218">
            <v>18987</v>
          </cell>
          <cell r="P3218">
            <v>17906.310000000001</v>
          </cell>
          <cell r="Q3218">
            <v>87264.380000000136</v>
          </cell>
          <cell r="R3218">
            <v>81880.460000000268</v>
          </cell>
          <cell r="S3218">
            <v>18317</v>
          </cell>
          <cell r="T3218">
            <v>94215</v>
          </cell>
        </row>
        <row r="3219">
          <cell r="A3219" t="str">
            <v>tous</v>
          </cell>
          <cell r="B3219" t="str">
            <v>tous</v>
          </cell>
          <cell r="C3219" t="str">
            <v>toutes</v>
          </cell>
          <cell r="D3219" t="str">
            <v>07_ash</v>
          </cell>
          <cell r="E3219" t="str">
            <v>tous</v>
          </cell>
          <cell r="F3219" t="str">
            <v>2002</v>
          </cell>
          <cell r="G3219">
            <v>4496</v>
          </cell>
          <cell r="H3219">
            <v>93968</v>
          </cell>
          <cell r="I3219">
            <v>20038</v>
          </cell>
          <cell r="J3219">
            <v>114006</v>
          </cell>
          <cell r="K3219">
            <v>106961.5801000005</v>
          </cell>
          <cell r="L3219">
            <v>17515</v>
          </cell>
          <cell r="M3219">
            <v>76453</v>
          </cell>
          <cell r="N3219">
            <v>1066</v>
          </cell>
          <cell r="O3219">
            <v>18972</v>
          </cell>
          <cell r="P3219">
            <v>18117.580000000002</v>
          </cell>
          <cell r="Q3219">
            <v>88499.630100000344</v>
          </cell>
          <cell r="R3219">
            <v>130227.92820000014</v>
          </cell>
          <cell r="S3219">
            <v>18581</v>
          </cell>
          <cell r="T3219">
            <v>95425</v>
          </cell>
        </row>
        <row r="3220">
          <cell r="A3220" t="str">
            <v>tous</v>
          </cell>
          <cell r="B3220" t="str">
            <v>tous</v>
          </cell>
          <cell r="C3220" t="str">
            <v>toutes</v>
          </cell>
          <cell r="D3220" t="str">
            <v>07_ash</v>
          </cell>
          <cell r="E3220" t="str">
            <v>tous</v>
          </cell>
          <cell r="F3220" t="str">
            <v>2003</v>
          </cell>
          <cell r="G3220">
            <v>4509</v>
          </cell>
          <cell r="H3220">
            <v>96137</v>
          </cell>
          <cell r="I3220">
            <v>20425</v>
          </cell>
          <cell r="J3220">
            <v>116562</v>
          </cell>
          <cell r="K3220">
            <v>108729.96</v>
          </cell>
          <cell r="L3220">
            <v>18082</v>
          </cell>
          <cell r="M3220">
            <v>78055</v>
          </cell>
          <cell r="N3220">
            <v>1164</v>
          </cell>
          <cell r="O3220">
            <v>19261</v>
          </cell>
          <cell r="P3220">
            <v>18651.509999999998</v>
          </cell>
          <cell r="Q3220">
            <v>90068.710000000254</v>
          </cell>
          <cell r="R3220">
            <v>90143.070000000138</v>
          </cell>
          <cell r="S3220">
            <v>19246</v>
          </cell>
          <cell r="T3220">
            <v>97316</v>
          </cell>
        </row>
        <row r="3221">
          <cell r="A3221" t="str">
            <v>tous</v>
          </cell>
          <cell r="B3221" t="str">
            <v>tous</v>
          </cell>
          <cell r="C3221" t="str">
            <v>toutes</v>
          </cell>
          <cell r="D3221" t="str">
            <v>08_autres_soins</v>
          </cell>
          <cell r="E3221" t="str">
            <v>tous</v>
          </cell>
          <cell r="F3221" t="str">
            <v>1997</v>
          </cell>
          <cell r="G3221">
            <v>2288</v>
          </cell>
          <cell r="H3221">
            <v>15443</v>
          </cell>
          <cell r="I3221">
            <v>12387</v>
          </cell>
          <cell r="J3221">
            <v>27830</v>
          </cell>
          <cell r="K3221">
            <v>22098.739989999965</v>
          </cell>
        </row>
        <row r="3222">
          <cell r="A3222" t="str">
            <v>tous</v>
          </cell>
          <cell r="B3222" t="str">
            <v>tous</v>
          </cell>
          <cell r="C3222" t="str">
            <v>toutes</v>
          </cell>
          <cell r="D3222" t="str">
            <v>08_autres_soins</v>
          </cell>
          <cell r="E3222" t="str">
            <v>tous</v>
          </cell>
          <cell r="F3222" t="str">
            <v>1998</v>
          </cell>
          <cell r="G3222">
            <v>2304</v>
          </cell>
          <cell r="H3222">
            <v>15461</v>
          </cell>
          <cell r="I3222">
            <v>12842</v>
          </cell>
          <cell r="J3222">
            <v>28303</v>
          </cell>
          <cell r="K3222">
            <v>22449.779989999977</v>
          </cell>
        </row>
        <row r="3223">
          <cell r="A3223" t="str">
            <v>tous</v>
          </cell>
          <cell r="B3223" t="str">
            <v>tous</v>
          </cell>
          <cell r="C3223" t="str">
            <v>toutes</v>
          </cell>
          <cell r="D3223" t="str">
            <v>08_autres_soins</v>
          </cell>
          <cell r="E3223" t="str">
            <v>tous</v>
          </cell>
          <cell r="F3223" t="str">
            <v>1999</v>
          </cell>
          <cell r="G3223">
            <v>2317</v>
          </cell>
          <cell r="H3223">
            <v>15885</v>
          </cell>
          <cell r="I3223">
            <v>13384</v>
          </cell>
          <cell r="J3223">
            <v>29269</v>
          </cell>
          <cell r="K3223">
            <v>23170.609989999975</v>
          </cell>
        </row>
        <row r="3224">
          <cell r="A3224" t="str">
            <v>tous</v>
          </cell>
          <cell r="B3224" t="str">
            <v>tous</v>
          </cell>
          <cell r="C3224" t="str">
            <v>toutes</v>
          </cell>
          <cell r="D3224" t="str">
            <v>08_autres_soins</v>
          </cell>
          <cell r="E3224" t="str">
            <v>tous</v>
          </cell>
          <cell r="F3224" t="str">
            <v>2000</v>
          </cell>
          <cell r="G3224">
            <v>2301</v>
          </cell>
          <cell r="H3224">
            <v>16398</v>
          </cell>
          <cell r="I3224">
            <v>13710</v>
          </cell>
          <cell r="J3224">
            <v>30108</v>
          </cell>
          <cell r="K3224">
            <v>23939.464999999898</v>
          </cell>
          <cell r="L3224">
            <v>1707</v>
          </cell>
          <cell r="M3224">
            <v>3076</v>
          </cell>
          <cell r="N3224">
            <v>1097</v>
          </cell>
          <cell r="O3224">
            <v>3827</v>
          </cell>
          <cell r="P3224">
            <v>2193.9299999999998</v>
          </cell>
          <cell r="Q3224">
            <v>4960.92</v>
          </cell>
          <cell r="S3224">
            <v>2804</v>
          </cell>
          <cell r="T3224">
            <v>6903</v>
          </cell>
        </row>
        <row r="3225">
          <cell r="A3225" t="str">
            <v>tous</v>
          </cell>
          <cell r="B3225" t="str">
            <v>tous</v>
          </cell>
          <cell r="C3225" t="str">
            <v>toutes</v>
          </cell>
          <cell r="D3225" t="str">
            <v>08_autres_soins</v>
          </cell>
          <cell r="E3225" t="str">
            <v>tous</v>
          </cell>
          <cell r="F3225" t="str">
            <v>2001</v>
          </cell>
          <cell r="G3225">
            <v>3482</v>
          </cell>
          <cell r="H3225">
            <v>16946</v>
          </cell>
          <cell r="I3225">
            <v>13950</v>
          </cell>
          <cell r="J3225">
            <v>30896</v>
          </cell>
          <cell r="K3225">
            <v>24633.66</v>
          </cell>
          <cell r="L3225">
            <v>4800</v>
          </cell>
          <cell r="M3225">
            <v>12146</v>
          </cell>
          <cell r="N3225">
            <v>2462</v>
          </cell>
          <cell r="O3225">
            <v>11488</v>
          </cell>
          <cell r="P3225">
            <v>5936.0350000000062</v>
          </cell>
          <cell r="Q3225">
            <v>18697.625000000004</v>
          </cell>
          <cell r="R3225">
            <v>17060.830000000002</v>
          </cell>
          <cell r="S3225">
            <v>7262</v>
          </cell>
          <cell r="T3225">
            <v>23634</v>
          </cell>
        </row>
        <row r="3226">
          <cell r="A3226" t="str">
            <v>tous</v>
          </cell>
          <cell r="B3226" t="str">
            <v>tous</v>
          </cell>
          <cell r="C3226" t="str">
            <v>toutes</v>
          </cell>
          <cell r="D3226" t="str">
            <v>08_autres_soins</v>
          </cell>
          <cell r="E3226" t="str">
            <v>tous</v>
          </cell>
          <cell r="F3226" t="str">
            <v>2002</v>
          </cell>
          <cell r="G3226">
            <v>3474</v>
          </cell>
          <cell r="H3226">
            <v>17994</v>
          </cell>
          <cell r="I3226">
            <v>14073</v>
          </cell>
          <cell r="J3226">
            <v>32067</v>
          </cell>
          <cell r="K3226">
            <v>25732.280999999966</v>
          </cell>
          <cell r="L3226">
            <v>4918</v>
          </cell>
          <cell r="M3226">
            <v>13076</v>
          </cell>
          <cell r="N3226">
            <v>2491</v>
          </cell>
          <cell r="O3226">
            <v>11582</v>
          </cell>
          <cell r="P3226">
            <v>6079.0540000000083</v>
          </cell>
          <cell r="Q3226">
            <v>19653.226999999995</v>
          </cell>
          <cell r="R3226">
            <v>20534.387800000037</v>
          </cell>
          <cell r="S3226">
            <v>7409</v>
          </cell>
          <cell r="T3226">
            <v>24658</v>
          </cell>
        </row>
        <row r="3227">
          <cell r="A3227" t="str">
            <v>tous</v>
          </cell>
          <cell r="B3227" t="str">
            <v>tous</v>
          </cell>
          <cell r="C3227" t="str">
            <v>toutes</v>
          </cell>
          <cell r="D3227" t="str">
            <v>08_autres_soins</v>
          </cell>
          <cell r="E3227" t="str">
            <v>tous</v>
          </cell>
          <cell r="F3227" t="str">
            <v>2003</v>
          </cell>
          <cell r="G3227">
            <v>3494</v>
          </cell>
          <cell r="H3227">
            <v>18863</v>
          </cell>
          <cell r="I3227">
            <v>14649</v>
          </cell>
          <cell r="J3227">
            <v>33512</v>
          </cell>
          <cell r="K3227">
            <v>26865.399999999918</v>
          </cell>
          <cell r="L3227">
            <v>5021</v>
          </cell>
          <cell r="M3227">
            <v>13842</v>
          </cell>
          <cell r="N3227">
            <v>2553</v>
          </cell>
          <cell r="O3227">
            <v>12096</v>
          </cell>
          <cell r="P3227">
            <v>6173.06</v>
          </cell>
          <cell r="Q3227">
            <v>20692.34</v>
          </cell>
          <cell r="R3227">
            <v>19003.87</v>
          </cell>
          <cell r="S3227">
            <v>7574</v>
          </cell>
          <cell r="T3227">
            <v>25938</v>
          </cell>
        </row>
        <row r="3228">
          <cell r="A3228" t="str">
            <v>tous</v>
          </cell>
          <cell r="B3228" t="str">
            <v>tous</v>
          </cell>
          <cell r="C3228" t="str">
            <v>toutes</v>
          </cell>
          <cell r="D3228" t="str">
            <v>09_educ_soc</v>
          </cell>
          <cell r="E3228" t="str">
            <v>tous</v>
          </cell>
          <cell r="F3228" t="str">
            <v>1997</v>
          </cell>
          <cell r="G3228">
            <v>1372</v>
          </cell>
          <cell r="H3228">
            <v>8428</v>
          </cell>
          <cell r="I3228">
            <v>3967</v>
          </cell>
          <cell r="J3228">
            <v>12395</v>
          </cell>
          <cell r="K3228">
            <v>10891.96</v>
          </cell>
        </row>
        <row r="3229">
          <cell r="A3229" t="str">
            <v>tous</v>
          </cell>
          <cell r="B3229" t="str">
            <v>tous</v>
          </cell>
          <cell r="C3229" t="str">
            <v>toutes</v>
          </cell>
          <cell r="D3229" t="str">
            <v>09_educ_soc</v>
          </cell>
          <cell r="E3229" t="str">
            <v>tous</v>
          </cell>
          <cell r="F3229" t="str">
            <v>1998</v>
          </cell>
          <cell r="G3229">
            <v>1391</v>
          </cell>
          <cell r="H3229">
            <v>8517</v>
          </cell>
          <cell r="I3229">
            <v>4071</v>
          </cell>
          <cell r="J3229">
            <v>12588</v>
          </cell>
          <cell r="K3229">
            <v>11073.47</v>
          </cell>
        </row>
        <row r="3230">
          <cell r="A3230" t="str">
            <v>tous</v>
          </cell>
          <cell r="B3230" t="str">
            <v>tous</v>
          </cell>
          <cell r="C3230" t="str">
            <v>toutes</v>
          </cell>
          <cell r="D3230" t="str">
            <v>09_educ_soc</v>
          </cell>
          <cell r="E3230" t="str">
            <v>tous</v>
          </cell>
          <cell r="F3230" t="str">
            <v>1999</v>
          </cell>
          <cell r="G3230">
            <v>1449</v>
          </cell>
          <cell r="H3230">
            <v>8721</v>
          </cell>
          <cell r="I3230">
            <v>4221</v>
          </cell>
          <cell r="J3230">
            <v>12942</v>
          </cell>
          <cell r="K3230">
            <v>11447.99</v>
          </cell>
        </row>
        <row r="3231">
          <cell r="A3231" t="str">
            <v>tous</v>
          </cell>
          <cell r="B3231" t="str">
            <v>tous</v>
          </cell>
          <cell r="C3231" t="str">
            <v>toutes</v>
          </cell>
          <cell r="D3231" t="str">
            <v>09_educ_soc</v>
          </cell>
          <cell r="E3231" t="str">
            <v>tous</v>
          </cell>
          <cell r="F3231" t="str">
            <v>2000</v>
          </cell>
          <cell r="G3231">
            <v>1473</v>
          </cell>
          <cell r="H3231">
            <v>8709</v>
          </cell>
          <cell r="I3231">
            <v>4356</v>
          </cell>
          <cell r="J3231">
            <v>13065</v>
          </cell>
          <cell r="K3231">
            <v>11555.79</v>
          </cell>
          <cell r="L3231">
            <v>927</v>
          </cell>
          <cell r="M3231">
            <v>1681</v>
          </cell>
          <cell r="N3231">
            <v>269</v>
          </cell>
          <cell r="O3231">
            <v>1331</v>
          </cell>
          <cell r="P3231">
            <v>1070.02</v>
          </cell>
          <cell r="Q3231">
            <v>2392.4899999999998</v>
          </cell>
          <cell r="S3231">
            <v>1196</v>
          </cell>
          <cell r="T3231">
            <v>3012</v>
          </cell>
        </row>
        <row r="3232">
          <cell r="A3232" t="str">
            <v>tous</v>
          </cell>
          <cell r="B3232" t="str">
            <v>tous</v>
          </cell>
          <cell r="C3232" t="str">
            <v>toutes</v>
          </cell>
          <cell r="D3232" t="str">
            <v>09_educ_soc</v>
          </cell>
          <cell r="E3232" t="str">
            <v>tous</v>
          </cell>
          <cell r="F3232" t="str">
            <v>2001</v>
          </cell>
          <cell r="G3232">
            <v>2107</v>
          </cell>
          <cell r="H3232">
            <v>8937</v>
          </cell>
          <cell r="I3232">
            <v>4358</v>
          </cell>
          <cell r="J3232">
            <v>13295</v>
          </cell>
          <cell r="K3232">
            <v>11801.23</v>
          </cell>
          <cell r="L3232">
            <v>2031</v>
          </cell>
          <cell r="M3232">
            <v>6906</v>
          </cell>
          <cell r="N3232">
            <v>425</v>
          </cell>
          <cell r="O3232">
            <v>3933</v>
          </cell>
          <cell r="P3232">
            <v>2261.7199999999998</v>
          </cell>
          <cell r="Q3232">
            <v>9539.51</v>
          </cell>
          <cell r="R3232">
            <v>8015.1600000000062</v>
          </cell>
          <cell r="S3232">
            <v>2456</v>
          </cell>
          <cell r="T3232">
            <v>10839</v>
          </cell>
        </row>
        <row r="3233">
          <cell r="A3233" t="str">
            <v>tous</v>
          </cell>
          <cell r="B3233" t="str">
            <v>tous</v>
          </cell>
          <cell r="C3233" t="str">
            <v>toutes</v>
          </cell>
          <cell r="D3233" t="str">
            <v>09_educ_soc</v>
          </cell>
          <cell r="E3233" t="str">
            <v>tous</v>
          </cell>
          <cell r="F3233" t="str">
            <v>2002</v>
          </cell>
          <cell r="G3233">
            <v>2072</v>
          </cell>
          <cell r="H3233">
            <v>9228</v>
          </cell>
          <cell r="I3233">
            <v>4296</v>
          </cell>
          <cell r="J3233">
            <v>13524</v>
          </cell>
          <cell r="K3233">
            <v>12024.257199999982</v>
          </cell>
          <cell r="L3233">
            <v>2010</v>
          </cell>
          <cell r="M3233">
            <v>7218</v>
          </cell>
          <cell r="N3233">
            <v>435</v>
          </cell>
          <cell r="O3233">
            <v>3861</v>
          </cell>
          <cell r="P3233">
            <v>2236.2800000000002</v>
          </cell>
          <cell r="Q3233">
            <v>9785.827199999987</v>
          </cell>
          <cell r="R3233">
            <v>8463.230599999988</v>
          </cell>
          <cell r="S3233">
            <v>2445</v>
          </cell>
          <cell r="T3233">
            <v>11079</v>
          </cell>
        </row>
        <row r="3234">
          <cell r="A3234" t="str">
            <v>tous</v>
          </cell>
          <cell r="B3234" t="str">
            <v>tous</v>
          </cell>
          <cell r="C3234" t="str">
            <v>toutes</v>
          </cell>
          <cell r="D3234" t="str">
            <v>09_educ_soc</v>
          </cell>
          <cell r="E3234" t="str">
            <v>tous</v>
          </cell>
          <cell r="F3234" t="str">
            <v>2003</v>
          </cell>
          <cell r="G3234">
            <v>2170</v>
          </cell>
          <cell r="H3234">
            <v>9609</v>
          </cell>
          <cell r="I3234">
            <v>4478</v>
          </cell>
          <cell r="J3234">
            <v>14087</v>
          </cell>
          <cell r="K3234">
            <v>12467.68</v>
          </cell>
          <cell r="L3234">
            <v>2001</v>
          </cell>
          <cell r="M3234">
            <v>7608</v>
          </cell>
          <cell r="N3234">
            <v>453</v>
          </cell>
          <cell r="O3234">
            <v>4025</v>
          </cell>
          <cell r="P3234">
            <v>2231.61</v>
          </cell>
          <cell r="Q3234">
            <v>10236.07</v>
          </cell>
          <cell r="R3234">
            <v>8964.7199999999993</v>
          </cell>
          <cell r="S3234">
            <v>2454</v>
          </cell>
          <cell r="T3234">
            <v>11633</v>
          </cell>
        </row>
        <row r="3235">
          <cell r="A3235" t="str">
            <v>tous</v>
          </cell>
          <cell r="B3235" t="str">
            <v>tous</v>
          </cell>
          <cell r="C3235" t="str">
            <v>toutes</v>
          </cell>
          <cell r="D3235" t="str">
            <v>10_medtech</v>
          </cell>
          <cell r="E3235" t="str">
            <v>tous</v>
          </cell>
          <cell r="F3235" t="str">
            <v>1997</v>
          </cell>
          <cell r="G3235">
            <v>2114</v>
          </cell>
          <cell r="H3235">
            <v>32304</v>
          </cell>
          <cell r="I3235">
            <v>10406</v>
          </cell>
          <cell r="J3235">
            <v>42710</v>
          </cell>
          <cell r="K3235">
            <v>39334.19</v>
          </cell>
        </row>
        <row r="3236">
          <cell r="A3236" t="str">
            <v>tous</v>
          </cell>
          <cell r="B3236" t="str">
            <v>tous</v>
          </cell>
          <cell r="C3236" t="str">
            <v>toutes</v>
          </cell>
          <cell r="D3236" t="str">
            <v>10_medtech</v>
          </cell>
          <cell r="E3236" t="str">
            <v>tous</v>
          </cell>
          <cell r="F3236" t="str">
            <v>1998</v>
          </cell>
          <cell r="G3236">
            <v>2166</v>
          </cell>
          <cell r="H3236">
            <v>32207</v>
          </cell>
          <cell r="I3236">
            <v>11051</v>
          </cell>
          <cell r="J3236">
            <v>43258</v>
          </cell>
          <cell r="K3236">
            <v>39697.08</v>
          </cell>
        </row>
        <row r="3237">
          <cell r="A3237" t="str">
            <v>tous</v>
          </cell>
          <cell r="B3237" t="str">
            <v>tous</v>
          </cell>
          <cell r="C3237" t="str">
            <v>toutes</v>
          </cell>
          <cell r="D3237" t="str">
            <v>10_medtech</v>
          </cell>
          <cell r="E3237" t="str">
            <v>tous</v>
          </cell>
          <cell r="F3237" t="str">
            <v>1999</v>
          </cell>
          <cell r="G3237">
            <v>2193</v>
          </cell>
          <cell r="H3237">
            <v>32166</v>
          </cell>
          <cell r="I3237">
            <v>11485</v>
          </cell>
          <cell r="J3237">
            <v>43651</v>
          </cell>
          <cell r="K3237">
            <v>40013.460000000101</v>
          </cell>
        </row>
        <row r="3238">
          <cell r="A3238" t="str">
            <v>tous</v>
          </cell>
          <cell r="B3238" t="str">
            <v>tous</v>
          </cell>
          <cell r="C3238" t="str">
            <v>toutes</v>
          </cell>
          <cell r="D3238" t="str">
            <v>10_medtech</v>
          </cell>
          <cell r="E3238" t="str">
            <v>tous</v>
          </cell>
          <cell r="F3238" t="str">
            <v>2000</v>
          </cell>
          <cell r="G3238">
            <v>1867</v>
          </cell>
          <cell r="H3238">
            <v>31295</v>
          </cell>
          <cell r="I3238">
            <v>11458</v>
          </cell>
          <cell r="J3238">
            <v>42753</v>
          </cell>
          <cell r="K3238">
            <v>39179.31000000007</v>
          </cell>
          <cell r="L3238">
            <v>1745</v>
          </cell>
          <cell r="M3238">
            <v>3428</v>
          </cell>
          <cell r="N3238">
            <v>437</v>
          </cell>
          <cell r="O3238">
            <v>1783</v>
          </cell>
          <cell r="P3238">
            <v>1821.43</v>
          </cell>
          <cell r="Q3238">
            <v>4447.1200000000072</v>
          </cell>
          <cell r="S3238">
            <v>2182</v>
          </cell>
          <cell r="T3238">
            <v>5211</v>
          </cell>
        </row>
        <row r="3239">
          <cell r="A3239" t="str">
            <v>tous</v>
          </cell>
          <cell r="B3239" t="str">
            <v>tous</v>
          </cell>
          <cell r="C3239" t="str">
            <v>toutes</v>
          </cell>
          <cell r="D3239" t="str">
            <v>10_medtech</v>
          </cell>
          <cell r="E3239" t="str">
            <v>tous</v>
          </cell>
          <cell r="F3239" t="str">
            <v>2001</v>
          </cell>
          <cell r="G3239">
            <v>2717</v>
          </cell>
          <cell r="H3239">
            <v>31789</v>
          </cell>
          <cell r="I3239">
            <v>11386</v>
          </cell>
          <cell r="J3239">
            <v>43175</v>
          </cell>
          <cell r="K3239">
            <v>39930.83</v>
          </cell>
          <cell r="L3239">
            <v>9486</v>
          </cell>
          <cell r="M3239">
            <v>22303</v>
          </cell>
          <cell r="N3239">
            <v>752</v>
          </cell>
          <cell r="O3239">
            <v>10634</v>
          </cell>
          <cell r="P3239">
            <v>9945.7000000000007</v>
          </cell>
          <cell r="Q3239">
            <v>29985.129999999921</v>
          </cell>
          <cell r="R3239">
            <v>33261.449999999997</v>
          </cell>
          <cell r="S3239">
            <v>10238</v>
          </cell>
          <cell r="T3239">
            <v>32937</v>
          </cell>
        </row>
        <row r="3240">
          <cell r="A3240" t="str">
            <v>tous</v>
          </cell>
          <cell r="B3240" t="str">
            <v>tous</v>
          </cell>
          <cell r="C3240" t="str">
            <v>toutes</v>
          </cell>
          <cell r="D3240" t="str">
            <v>10_medtech</v>
          </cell>
          <cell r="E3240" t="str">
            <v>tous</v>
          </cell>
          <cell r="F3240" t="str">
            <v>2002</v>
          </cell>
          <cell r="G3240">
            <v>2764</v>
          </cell>
          <cell r="H3240">
            <v>32953</v>
          </cell>
          <cell r="I3240">
            <v>10823</v>
          </cell>
          <cell r="J3240">
            <v>43776</v>
          </cell>
          <cell r="K3240">
            <v>40922.629000000161</v>
          </cell>
          <cell r="L3240">
            <v>9587</v>
          </cell>
          <cell r="M3240">
            <v>23366</v>
          </cell>
          <cell r="N3240">
            <v>718</v>
          </cell>
          <cell r="O3240">
            <v>10105</v>
          </cell>
          <cell r="P3240">
            <v>10029.303999999987</v>
          </cell>
          <cell r="Q3240">
            <v>30679.524999999921</v>
          </cell>
          <cell r="R3240">
            <v>37165.784300000021</v>
          </cell>
          <cell r="S3240">
            <v>10305</v>
          </cell>
          <cell r="T3240">
            <v>33471</v>
          </cell>
        </row>
        <row r="3241">
          <cell r="A3241" t="str">
            <v>tous</v>
          </cell>
          <cell r="B3241" t="str">
            <v>tous</v>
          </cell>
          <cell r="C3241" t="str">
            <v>toutes</v>
          </cell>
          <cell r="D3241" t="str">
            <v>10_medtech</v>
          </cell>
          <cell r="E3241" t="str">
            <v>tous</v>
          </cell>
          <cell r="F3241" t="str">
            <v>2003</v>
          </cell>
          <cell r="G3241">
            <v>2757</v>
          </cell>
          <cell r="H3241">
            <v>34065</v>
          </cell>
          <cell r="I3241">
            <v>11142</v>
          </cell>
          <cell r="J3241">
            <v>45207</v>
          </cell>
          <cell r="K3241">
            <v>41957.730000000243</v>
          </cell>
          <cell r="L3241">
            <v>9777</v>
          </cell>
          <cell r="M3241">
            <v>24288</v>
          </cell>
          <cell r="N3241">
            <v>758</v>
          </cell>
          <cell r="O3241">
            <v>10384</v>
          </cell>
          <cell r="P3241">
            <v>10211.9</v>
          </cell>
          <cell r="Q3241">
            <v>31745.83</v>
          </cell>
          <cell r="R3241">
            <v>35496.160000000003</v>
          </cell>
          <cell r="S3241">
            <v>10535</v>
          </cell>
          <cell r="T3241">
            <v>34672</v>
          </cell>
        </row>
        <row r="3242">
          <cell r="A3242" t="str">
            <v>tous</v>
          </cell>
          <cell r="B3242" t="str">
            <v>tous</v>
          </cell>
          <cell r="C3242" t="str">
            <v>toutes</v>
          </cell>
          <cell r="D3242" t="str">
            <v>11_techn</v>
          </cell>
          <cell r="E3242" t="str">
            <v>tous</v>
          </cell>
          <cell r="F3242" t="str">
            <v>1997</v>
          </cell>
          <cell r="G3242">
            <v>3472</v>
          </cell>
          <cell r="H3242">
            <v>105775</v>
          </cell>
          <cell r="I3242">
            <v>13511</v>
          </cell>
          <cell r="J3242">
            <v>119286</v>
          </cell>
          <cell r="K3242">
            <v>113334.85</v>
          </cell>
        </row>
        <row r="3243">
          <cell r="A3243" t="str">
            <v>tous</v>
          </cell>
          <cell r="B3243" t="str">
            <v>tous</v>
          </cell>
          <cell r="C3243" t="str">
            <v>toutes</v>
          </cell>
          <cell r="D3243" t="str">
            <v>11_techn</v>
          </cell>
          <cell r="E3243" t="str">
            <v>tous</v>
          </cell>
          <cell r="F3243" t="str">
            <v>1998</v>
          </cell>
          <cell r="G3243">
            <v>3450</v>
          </cell>
          <cell r="H3243">
            <v>104163</v>
          </cell>
          <cell r="I3243">
            <v>13780</v>
          </cell>
          <cell r="J3243">
            <v>117943</v>
          </cell>
          <cell r="K3243">
            <v>111867.35000000059</v>
          </cell>
        </row>
        <row r="3244">
          <cell r="A3244" t="str">
            <v>tous</v>
          </cell>
          <cell r="B3244" t="str">
            <v>tous</v>
          </cell>
          <cell r="C3244" t="str">
            <v>toutes</v>
          </cell>
          <cell r="D3244" t="str">
            <v>11_techn</v>
          </cell>
          <cell r="E3244" t="str">
            <v>tous</v>
          </cell>
          <cell r="F3244" t="str">
            <v>1999</v>
          </cell>
          <cell r="G3244">
            <v>3360</v>
          </cell>
          <cell r="H3244">
            <v>102131</v>
          </cell>
          <cell r="I3244">
            <v>13594</v>
          </cell>
          <cell r="J3244">
            <v>115725</v>
          </cell>
          <cell r="K3244">
            <v>109900.63999000048</v>
          </cell>
        </row>
        <row r="3245">
          <cell r="A3245" t="str">
            <v>tous</v>
          </cell>
          <cell r="B3245" t="str">
            <v>tous</v>
          </cell>
          <cell r="C3245" t="str">
            <v>toutes</v>
          </cell>
          <cell r="D3245" t="str">
            <v>11_techn</v>
          </cell>
          <cell r="E3245" t="str">
            <v>tous</v>
          </cell>
          <cell r="F3245" t="str">
            <v>2000</v>
          </cell>
          <cell r="G3245">
            <v>3195</v>
          </cell>
          <cell r="H3245">
            <v>100069</v>
          </cell>
          <cell r="I3245">
            <v>12867</v>
          </cell>
          <cell r="J3245">
            <v>112936</v>
          </cell>
          <cell r="K3245">
            <v>107574.50000000064</v>
          </cell>
          <cell r="L3245">
            <v>11645</v>
          </cell>
          <cell r="M3245">
            <v>7940</v>
          </cell>
          <cell r="N3245">
            <v>2542</v>
          </cell>
          <cell r="O3245">
            <v>4209</v>
          </cell>
          <cell r="P3245">
            <v>12758.26</v>
          </cell>
          <cell r="Q3245">
            <v>10094.39</v>
          </cell>
          <cell r="S3245">
            <v>14187</v>
          </cell>
          <cell r="T3245">
            <v>12149</v>
          </cell>
        </row>
        <row r="3246">
          <cell r="A3246" t="str">
            <v>tous</v>
          </cell>
          <cell r="B3246" t="str">
            <v>tous</v>
          </cell>
          <cell r="C3246" t="str">
            <v>toutes</v>
          </cell>
          <cell r="D3246" t="str">
            <v>11_techn</v>
          </cell>
          <cell r="E3246" t="str">
            <v>tous</v>
          </cell>
          <cell r="F3246" t="str">
            <v>2001</v>
          </cell>
          <cell r="G3246">
            <v>4571</v>
          </cell>
          <cell r="H3246">
            <v>99493</v>
          </cell>
          <cell r="I3246">
            <v>12549</v>
          </cell>
          <cell r="J3246">
            <v>112042</v>
          </cell>
          <cell r="K3246">
            <v>106964.43000000062</v>
          </cell>
          <cell r="L3246">
            <v>69773</v>
          </cell>
          <cell r="M3246">
            <v>29720</v>
          </cell>
          <cell r="N3246">
            <v>3857</v>
          </cell>
          <cell r="O3246">
            <v>8692</v>
          </cell>
          <cell r="P3246">
            <v>71818.310000000274</v>
          </cell>
          <cell r="Q3246">
            <v>35097.039999999943</v>
          </cell>
          <cell r="R3246">
            <v>81632.005000000252</v>
          </cell>
          <cell r="S3246">
            <v>73630</v>
          </cell>
          <cell r="T3246">
            <v>38412</v>
          </cell>
        </row>
        <row r="3247">
          <cell r="A3247" t="str">
            <v>tous</v>
          </cell>
          <cell r="B3247" t="str">
            <v>tous</v>
          </cell>
          <cell r="C3247" t="str">
            <v>toutes</v>
          </cell>
          <cell r="D3247" t="str">
            <v>11_techn</v>
          </cell>
          <cell r="E3247" t="str">
            <v>tous</v>
          </cell>
          <cell r="F3247" t="str">
            <v>2002</v>
          </cell>
          <cell r="G3247">
            <v>4572</v>
          </cell>
          <cell r="H3247">
            <v>100148</v>
          </cell>
          <cell r="I3247">
            <v>12432</v>
          </cell>
          <cell r="J3247">
            <v>112580</v>
          </cell>
          <cell r="K3247">
            <v>107506.07960000071</v>
          </cell>
          <cell r="L3247">
            <v>70740</v>
          </cell>
          <cell r="M3247">
            <v>29408</v>
          </cell>
          <cell r="N3247">
            <v>3898</v>
          </cell>
          <cell r="O3247">
            <v>8534</v>
          </cell>
          <cell r="P3247">
            <v>72819.080000000467</v>
          </cell>
          <cell r="Q3247">
            <v>34660.709599999966</v>
          </cell>
          <cell r="R3247">
            <v>145310.52819999991</v>
          </cell>
          <cell r="S3247">
            <v>74638</v>
          </cell>
          <cell r="T3247">
            <v>37942</v>
          </cell>
        </row>
        <row r="3248">
          <cell r="A3248" t="str">
            <v>tous</v>
          </cell>
          <cell r="B3248" t="str">
            <v>tous</v>
          </cell>
          <cell r="C3248" t="str">
            <v>toutes</v>
          </cell>
          <cell r="D3248" t="str">
            <v>11_techn</v>
          </cell>
          <cell r="E3248" t="str">
            <v>tous</v>
          </cell>
          <cell r="F3248" t="str">
            <v>2003</v>
          </cell>
          <cell r="G3248">
            <v>4562</v>
          </cell>
          <cell r="H3248">
            <v>101782</v>
          </cell>
          <cell r="I3248">
            <v>13134</v>
          </cell>
          <cell r="J3248">
            <v>114916</v>
          </cell>
          <cell r="K3248">
            <v>109025.8400000009</v>
          </cell>
          <cell r="L3248">
            <v>72413</v>
          </cell>
          <cell r="M3248">
            <v>29369</v>
          </cell>
          <cell r="N3248">
            <v>4373</v>
          </cell>
          <cell r="O3248">
            <v>8761</v>
          </cell>
          <cell r="P3248">
            <v>74518.040000000357</v>
          </cell>
          <cell r="Q3248">
            <v>34502.239999999947</v>
          </cell>
          <cell r="R3248">
            <v>90038.2600000003</v>
          </cell>
          <cell r="S3248">
            <v>76786</v>
          </cell>
          <cell r="T3248">
            <v>38130</v>
          </cell>
        </row>
        <row r="3249">
          <cell r="A3249" t="str">
            <v>tous</v>
          </cell>
          <cell r="B3249" t="str">
            <v>tous</v>
          </cell>
          <cell r="C3249" t="str">
            <v>toutes</v>
          </cell>
          <cell r="D3249" t="str">
            <v>12_total</v>
          </cell>
          <cell r="E3249" t="str">
            <v>tous</v>
          </cell>
          <cell r="F3249" t="str">
            <v>1997</v>
          </cell>
          <cell r="G3249">
            <v>3980</v>
          </cell>
          <cell r="H3249">
            <v>741710</v>
          </cell>
          <cell r="I3249">
            <v>182624</v>
          </cell>
          <cell r="J3249">
            <v>924334</v>
          </cell>
          <cell r="K3249">
            <v>857572.98999000131</v>
          </cell>
        </row>
        <row r="3250">
          <cell r="A3250" t="str">
            <v>tous</v>
          </cell>
          <cell r="B3250" t="str">
            <v>tous</v>
          </cell>
          <cell r="C3250" t="str">
            <v>toutes</v>
          </cell>
          <cell r="D3250" t="str">
            <v>12_total</v>
          </cell>
          <cell r="E3250" t="str">
            <v>tous</v>
          </cell>
          <cell r="F3250" t="str">
            <v>1998</v>
          </cell>
          <cell r="G3250">
            <v>3997</v>
          </cell>
          <cell r="H3250">
            <v>734896</v>
          </cell>
          <cell r="I3250">
            <v>195432</v>
          </cell>
          <cell r="J3250">
            <v>930328</v>
          </cell>
          <cell r="K3250">
            <v>859629.82999000244</v>
          </cell>
        </row>
        <row r="3251">
          <cell r="A3251" t="str">
            <v>tous</v>
          </cell>
          <cell r="B3251" t="str">
            <v>tous</v>
          </cell>
          <cell r="C3251" t="str">
            <v>toutes</v>
          </cell>
          <cell r="D3251" t="str">
            <v>12_total</v>
          </cell>
          <cell r="E3251" t="str">
            <v>tous</v>
          </cell>
          <cell r="F3251" t="str">
            <v>1999</v>
          </cell>
          <cell r="G3251">
            <v>3912</v>
          </cell>
          <cell r="H3251">
            <v>733180</v>
          </cell>
          <cell r="I3251">
            <v>204103</v>
          </cell>
          <cell r="J3251">
            <v>937283</v>
          </cell>
          <cell r="K3251">
            <v>865513.2399800017</v>
          </cell>
        </row>
        <row r="3252">
          <cell r="A3252" t="str">
            <v>tous</v>
          </cell>
          <cell r="B3252" t="str">
            <v>tous</v>
          </cell>
          <cell r="C3252" t="str">
            <v>toutes</v>
          </cell>
          <cell r="D3252" t="str">
            <v>12_total</v>
          </cell>
          <cell r="E3252" t="str">
            <v>tous</v>
          </cell>
          <cell r="F3252" t="str">
            <v>2000</v>
          </cell>
          <cell r="G3252">
            <v>3560</v>
          </cell>
          <cell r="H3252">
            <v>737864</v>
          </cell>
          <cell r="I3252">
            <v>210120</v>
          </cell>
          <cell r="J3252">
            <v>947984</v>
          </cell>
          <cell r="K3252">
            <v>874503.88</v>
          </cell>
          <cell r="L3252">
            <v>33870</v>
          </cell>
          <cell r="M3252">
            <v>144226</v>
          </cell>
          <cell r="N3252">
            <v>8601</v>
          </cell>
          <cell r="O3252">
            <v>58112</v>
          </cell>
          <cell r="P3252">
            <v>37717.99</v>
          </cell>
          <cell r="Q3252">
            <v>175390.3</v>
          </cell>
          <cell r="S3252">
            <v>42471</v>
          </cell>
          <cell r="T3252">
            <v>202338</v>
          </cell>
        </row>
        <row r="3253">
          <cell r="A3253" t="str">
            <v>tous</v>
          </cell>
          <cell r="B3253" t="str">
            <v>tous</v>
          </cell>
          <cell r="C3253" t="str">
            <v>toutes</v>
          </cell>
          <cell r="D3253" t="str">
            <v>12_total</v>
          </cell>
          <cell r="E3253" t="str">
            <v>tous</v>
          </cell>
          <cell r="F3253" t="str">
            <v>2001</v>
          </cell>
          <cell r="G3253">
            <v>5130</v>
          </cell>
          <cell r="H3253">
            <v>751179</v>
          </cell>
          <cell r="I3253">
            <v>213122</v>
          </cell>
          <cell r="J3253">
            <v>964301</v>
          </cell>
          <cell r="K3253">
            <v>892350.03</v>
          </cell>
          <cell r="L3253">
            <v>177176</v>
          </cell>
          <cell r="M3253">
            <v>574003</v>
          </cell>
          <cell r="N3253">
            <v>14941</v>
          </cell>
          <cell r="O3253">
            <v>198181</v>
          </cell>
          <cell r="P3253">
            <v>185352.02499999909</v>
          </cell>
          <cell r="Q3253">
            <v>706900.92500000191</v>
          </cell>
          <cell r="R3253">
            <v>675148.72499999858</v>
          </cell>
          <cell r="S3253">
            <v>192117</v>
          </cell>
          <cell r="T3253">
            <v>772184</v>
          </cell>
        </row>
        <row r="3254">
          <cell r="A3254" t="str">
            <v>tous</v>
          </cell>
          <cell r="B3254" t="str">
            <v>tous</v>
          </cell>
          <cell r="C3254" t="str">
            <v>toutes</v>
          </cell>
          <cell r="D3254" t="str">
            <v>12_total</v>
          </cell>
          <cell r="E3254" t="str">
            <v>tous</v>
          </cell>
          <cell r="F3254" t="str">
            <v>2002</v>
          </cell>
          <cell r="G3254">
            <v>5100</v>
          </cell>
          <cell r="H3254">
            <v>772081</v>
          </cell>
          <cell r="I3254">
            <v>210433</v>
          </cell>
          <cell r="J3254">
            <v>982514</v>
          </cell>
          <cell r="K3254">
            <v>911927.81990000117</v>
          </cell>
          <cell r="L3254">
            <v>180291</v>
          </cell>
          <cell r="M3254">
            <v>591790</v>
          </cell>
          <cell r="N3254">
            <v>15164</v>
          </cell>
          <cell r="O3254">
            <v>195269</v>
          </cell>
          <cell r="P3254">
            <v>188489.63799999905</v>
          </cell>
          <cell r="Q3254">
            <v>722729.3818999998</v>
          </cell>
          <cell r="R3254">
            <v>975479.09710000025</v>
          </cell>
          <cell r="S3254">
            <v>195455</v>
          </cell>
          <cell r="T3254">
            <v>787059</v>
          </cell>
        </row>
        <row r="3255">
          <cell r="A3255" t="str">
            <v>tous</v>
          </cell>
          <cell r="B3255" t="str">
            <v>tous</v>
          </cell>
          <cell r="C3255" t="str">
            <v>toutes</v>
          </cell>
          <cell r="D3255" t="str">
            <v>12_total</v>
          </cell>
          <cell r="E3255" t="str">
            <v>tous</v>
          </cell>
          <cell r="F3255" t="str">
            <v>2003</v>
          </cell>
          <cell r="G3255">
            <v>5094</v>
          </cell>
          <cell r="H3255">
            <v>792241</v>
          </cell>
          <cell r="I3255">
            <v>216195</v>
          </cell>
          <cell r="J3255">
            <v>1008436</v>
          </cell>
          <cell r="K3255">
            <v>932377.5200000013</v>
          </cell>
          <cell r="L3255">
            <v>183555</v>
          </cell>
          <cell r="M3255">
            <v>608584</v>
          </cell>
          <cell r="N3255">
            <v>16331</v>
          </cell>
          <cell r="O3255">
            <v>199864</v>
          </cell>
          <cell r="P3255">
            <v>191687.92999999944</v>
          </cell>
          <cell r="Q3255">
            <v>740635.18</v>
          </cell>
          <cell r="R3255">
            <v>734607.65999999922</v>
          </cell>
          <cell r="S3255">
            <v>199886</v>
          </cell>
          <cell r="T3255">
            <v>808448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-ME"/>
      <sheetName val="EN PLUS"/>
      <sheetName val="C07 - Tab 1"/>
      <sheetName val="C07 - Graph 1"/>
      <sheetName val="C07 - Graph 2"/>
      <sheetName val="C07 - Tab 2"/>
      <sheetName val="C07 - Graph 3"/>
      <sheetName val="C07 - Tab 3"/>
    </sheetNames>
    <sheetDataSet>
      <sheetData sheetId="0"/>
      <sheetData sheetId="1"/>
      <sheetData sheetId="2"/>
      <sheetData sheetId="3"/>
      <sheetData sheetId="4"/>
      <sheetData sheetId="5"/>
      <sheetData sheetId="6">
        <row r="33">
          <cell r="L33" t="str">
            <v>CONTRIBUTION</v>
          </cell>
        </row>
        <row r="34">
          <cell r="L34" t="str">
            <v>Cabinets libéraux</v>
          </cell>
          <cell r="M34" t="str">
            <v>Centres de santé</v>
          </cell>
          <cell r="N34" t="str">
            <v>Ensemble</v>
          </cell>
        </row>
        <row r="36">
          <cell r="L36">
            <v>7.8148730040265821</v>
          </cell>
          <cell r="M36">
            <v>0.19739323839471257</v>
          </cell>
          <cell r="N36">
            <v>8.012266242421294</v>
          </cell>
        </row>
        <row r="37">
          <cell r="L37">
            <v>9.0887329963601307</v>
          </cell>
          <cell r="M37">
            <v>0.34248655985957199</v>
          </cell>
          <cell r="N37">
            <v>9.4312195562197019</v>
          </cell>
        </row>
        <row r="38">
          <cell r="L38">
            <v>12.278834554073498</v>
          </cell>
          <cell r="M38">
            <v>2.142428470972443</v>
          </cell>
          <cell r="N38">
            <v>14.421263025045942</v>
          </cell>
        </row>
        <row r="39">
          <cell r="L39">
            <v>12.493257868368943</v>
          </cell>
          <cell r="M39">
            <v>-0.98109427669144988</v>
          </cell>
          <cell r="N39">
            <v>11.512163591677492</v>
          </cell>
        </row>
        <row r="40">
          <cell r="L40">
            <v>11.683610092547495</v>
          </cell>
          <cell r="M40">
            <v>0.42095225021092442</v>
          </cell>
          <cell r="N40">
            <v>12.104562342758419</v>
          </cell>
        </row>
        <row r="41">
          <cell r="L41">
            <v>8.1381832681076922</v>
          </cell>
          <cell r="M41">
            <v>0.57556095317402334</v>
          </cell>
          <cell r="N41">
            <v>8.7137442212817149</v>
          </cell>
        </row>
        <row r="42">
          <cell r="L42">
            <v>7.0455807828614363</v>
          </cell>
          <cell r="M42">
            <v>0.44204143149955821</v>
          </cell>
          <cell r="N42">
            <v>7.4876222143609947</v>
          </cell>
        </row>
        <row r="43">
          <cell r="L43">
            <v>8.1352312793222943</v>
          </cell>
          <cell r="M43">
            <v>0.41965371979198329</v>
          </cell>
          <cell r="N43">
            <v>8.554884999114277</v>
          </cell>
        </row>
        <row r="44">
          <cell r="L44">
            <v>12.952979359650637</v>
          </cell>
          <cell r="M44">
            <v>0.64747993303790896</v>
          </cell>
          <cell r="N44">
            <v>13.600459292688546</v>
          </cell>
        </row>
        <row r="45">
          <cell r="L45">
            <v>6.7444164484441753</v>
          </cell>
          <cell r="M45">
            <v>0.12113344014832907</v>
          </cell>
          <cell r="N45">
            <v>6.8655498885925041</v>
          </cell>
        </row>
        <row r="46">
          <cell r="L46">
            <v>13.877944930086631</v>
          </cell>
          <cell r="M46">
            <v>0.17971961290336488</v>
          </cell>
          <cell r="N46">
            <v>14.057664542989995</v>
          </cell>
        </row>
        <row r="47">
          <cell r="L47">
            <v>6.378753482424977</v>
          </cell>
          <cell r="M47">
            <v>0.66769937600915152</v>
          </cell>
          <cell r="N47">
            <v>7.0464528584341286</v>
          </cell>
        </row>
        <row r="48">
          <cell r="L48">
            <v>7.0701019816445259</v>
          </cell>
          <cell r="M48">
            <v>0.70524682593711219</v>
          </cell>
          <cell r="N48">
            <v>7.7753488075816382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CNS-Book-Colors">
      <a:dk1>
        <a:srgbClr val="000000"/>
      </a:dk1>
      <a:lt1>
        <a:srgbClr val="FFFFFF"/>
      </a:lt1>
      <a:dk2>
        <a:srgbClr val="B6DEE9"/>
      </a:dk2>
      <a:lt2>
        <a:srgbClr val="CEE8EF"/>
      </a:lt2>
      <a:accent1>
        <a:srgbClr val="00A8C5"/>
      </a:accent1>
      <a:accent2>
        <a:srgbClr val="F2A0A0"/>
      </a:accent2>
      <a:accent3>
        <a:srgbClr val="84BD56"/>
      </a:accent3>
      <a:accent4>
        <a:srgbClr val="FEE049"/>
      </a:accent4>
      <a:accent5>
        <a:srgbClr val="266931"/>
      </a:accent5>
      <a:accent6>
        <a:srgbClr val="E4793E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7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36"/>
  <sheetViews>
    <sheetView showGridLines="0" topLeftCell="A8" zoomScaleNormal="100" workbookViewId="0"/>
  </sheetViews>
  <sheetFormatPr baseColWidth="10" defaultColWidth="9.90625" defaultRowHeight="12.5" x14ac:dyDescent="0.35"/>
  <cols>
    <col min="1" max="1" width="2.90625" style="5" customWidth="1"/>
    <col min="2" max="2" width="43.08984375" style="5" customWidth="1"/>
    <col min="3" max="11" width="9.08984375" style="5" customWidth="1"/>
    <col min="12" max="14" width="9.90625" style="5"/>
    <col min="15" max="15" width="12.36328125" style="5" customWidth="1"/>
    <col min="16" max="16384" width="9.90625" style="5"/>
  </cols>
  <sheetData>
    <row r="2" spans="2:15" x14ac:dyDescent="0.35">
      <c r="B2" s="4" t="s">
        <v>19</v>
      </c>
    </row>
    <row r="3" spans="2:15" x14ac:dyDescent="0.35">
      <c r="B3" s="4"/>
    </row>
    <row r="4" spans="2:15" x14ac:dyDescent="0.35">
      <c r="M4" s="369" t="s">
        <v>11</v>
      </c>
    </row>
    <row r="5" spans="2:15" s="244" customFormat="1" ht="37.5" x14ac:dyDescent="0.35">
      <c r="B5" s="228"/>
      <c r="C5" s="229">
        <v>2013</v>
      </c>
      <c r="D5" s="229">
        <v>2014</v>
      </c>
      <c r="E5" s="229">
        <v>2015</v>
      </c>
      <c r="F5" s="229">
        <v>2016</v>
      </c>
      <c r="G5" s="229">
        <v>2017</v>
      </c>
      <c r="H5" s="229">
        <v>2018</v>
      </c>
      <c r="I5" s="229">
        <v>2019</v>
      </c>
      <c r="J5" s="229">
        <v>2020</v>
      </c>
      <c r="K5" s="229">
        <v>2021</v>
      </c>
      <c r="L5" s="229">
        <v>2022</v>
      </c>
      <c r="M5" s="229">
        <v>2023</v>
      </c>
      <c r="N5" s="229" t="s">
        <v>33</v>
      </c>
      <c r="O5" s="229" t="s">
        <v>34</v>
      </c>
    </row>
    <row r="6" spans="2:15" s="4" customFormat="1" x14ac:dyDescent="0.35">
      <c r="B6" s="245" t="s">
        <v>0</v>
      </c>
      <c r="C6" s="246">
        <v>87394.755183368019</v>
      </c>
      <c r="D6" s="246">
        <v>89635.780860003768</v>
      </c>
      <c r="E6" s="246">
        <v>91001.55596721817</v>
      </c>
      <c r="F6" s="246">
        <v>92892.98730465406</v>
      </c>
      <c r="G6" s="246">
        <v>94467.436251692707</v>
      </c>
      <c r="H6" s="246">
        <v>95670.249598366165</v>
      </c>
      <c r="I6" s="246">
        <v>97652.581964052573</v>
      </c>
      <c r="J6" s="246">
        <v>103299.88203548508</v>
      </c>
      <c r="K6" s="246">
        <v>110696.70650491327</v>
      </c>
      <c r="L6" s="246">
        <v>115529.97947311532</v>
      </c>
      <c r="M6" s="246">
        <v>122147.64281742874</v>
      </c>
      <c r="N6" s="247">
        <v>5.7280918550266069</v>
      </c>
      <c r="O6" s="247">
        <v>2.7952502141840263</v>
      </c>
    </row>
    <row r="7" spans="2:15" ht="11.25" customHeight="1" x14ac:dyDescent="0.35">
      <c r="B7" s="186" t="s">
        <v>7</v>
      </c>
      <c r="C7" s="248">
        <v>66804.93962799602</v>
      </c>
      <c r="D7" s="248">
        <v>68494.422957829651</v>
      </c>
      <c r="E7" s="248">
        <v>69603.040362721877</v>
      </c>
      <c r="F7" s="248">
        <v>70978.435779295891</v>
      </c>
      <c r="G7" s="248">
        <v>72239.392938672972</v>
      </c>
      <c r="H7" s="248">
        <v>73012.909760057853</v>
      </c>
      <c r="I7" s="248">
        <v>74505.62436387215</v>
      </c>
      <c r="J7" s="248">
        <v>79797.497226118008</v>
      </c>
      <c r="K7" s="248">
        <v>85020.110455407281</v>
      </c>
      <c r="L7" s="248">
        <v>88914.28599730978</v>
      </c>
      <c r="M7" s="248">
        <v>93737.606777122317</v>
      </c>
      <c r="N7" s="249">
        <v>5.4246859497454336</v>
      </c>
      <c r="O7" s="249">
        <v>2.0373336843184564</v>
      </c>
    </row>
    <row r="8" spans="2:15" x14ac:dyDescent="0.35">
      <c r="B8" s="186" t="s">
        <v>8</v>
      </c>
      <c r="C8" s="248">
        <v>20589.815555371999</v>
      </c>
      <c r="D8" s="248">
        <v>21141.357902174113</v>
      </c>
      <c r="E8" s="248">
        <v>21398.51560449629</v>
      </c>
      <c r="F8" s="248">
        <v>21914.551525358173</v>
      </c>
      <c r="G8" s="248">
        <v>22228.043313019734</v>
      </c>
      <c r="H8" s="248">
        <v>22657.339838308308</v>
      </c>
      <c r="I8" s="248">
        <v>23146.957600180423</v>
      </c>
      <c r="J8" s="248">
        <v>23502.384809367064</v>
      </c>
      <c r="K8" s="248">
        <v>25676.596049505984</v>
      </c>
      <c r="L8" s="248">
        <v>26615.69347580555</v>
      </c>
      <c r="M8" s="248">
        <v>28410.036040306433</v>
      </c>
      <c r="N8" s="249">
        <v>6.7416712855218108</v>
      </c>
      <c r="O8" s="249">
        <v>0.75791652986556968</v>
      </c>
    </row>
    <row r="9" spans="2:15" s="4" customFormat="1" ht="13.5" x14ac:dyDescent="0.35">
      <c r="B9" s="245" t="s">
        <v>453</v>
      </c>
      <c r="C9" s="246">
        <v>53674.105906420773</v>
      </c>
      <c r="D9" s="246">
        <v>54945.783588905491</v>
      </c>
      <c r="E9" s="246">
        <v>56509.956442776616</v>
      </c>
      <c r="F9" s="246">
        <v>58151.130355756039</v>
      </c>
      <c r="G9" s="246">
        <v>59279.76749381682</v>
      </c>
      <c r="H9" s="246">
        <v>60547.879679040307</v>
      </c>
      <c r="I9" s="246">
        <v>62181.328317145497</v>
      </c>
      <c r="J9" s="246">
        <v>60212.112212575623</v>
      </c>
      <c r="K9" s="246">
        <v>66071.963649032274</v>
      </c>
      <c r="L9" s="246">
        <v>68364.590960733927</v>
      </c>
      <c r="M9" s="246">
        <v>72247.726404014509</v>
      </c>
      <c r="N9" s="247">
        <v>5.6800390212396801</v>
      </c>
      <c r="O9" s="247">
        <v>1.6402066129372987</v>
      </c>
    </row>
    <row r="10" spans="2:15" s="4" customFormat="1" x14ac:dyDescent="0.35">
      <c r="B10" s="186" t="s">
        <v>22</v>
      </c>
      <c r="C10" s="248">
        <v>20449.377455890917</v>
      </c>
      <c r="D10" s="248">
        <v>20938.998173021471</v>
      </c>
      <c r="E10" s="248">
        <v>21427.377160359316</v>
      </c>
      <c r="F10" s="248">
        <v>21933.081058646727</v>
      </c>
      <c r="G10" s="248">
        <v>22282.551514396884</v>
      </c>
      <c r="H10" s="248">
        <v>22809.079439505666</v>
      </c>
      <c r="I10" s="248">
        <v>23329.753192699132</v>
      </c>
      <c r="J10" s="248">
        <v>22802.835534315011</v>
      </c>
      <c r="K10" s="248">
        <v>24045.134754099694</v>
      </c>
      <c r="L10" s="248">
        <v>25047.544772443318</v>
      </c>
      <c r="M10" s="248">
        <v>26179.333048385026</v>
      </c>
      <c r="N10" s="249">
        <v>4.5185597479672879</v>
      </c>
      <c r="O10" s="249">
        <v>0.4780586826701525</v>
      </c>
    </row>
    <row r="11" spans="2:15" x14ac:dyDescent="0.35">
      <c r="B11" s="186" t="s">
        <v>23</v>
      </c>
      <c r="C11" s="248">
        <v>12390.7476639943</v>
      </c>
      <c r="D11" s="248">
        <v>13081.307318296173</v>
      </c>
      <c r="E11" s="248">
        <v>13766.925977899984</v>
      </c>
      <c r="F11" s="248">
        <v>14283.590933924592</v>
      </c>
      <c r="G11" s="248">
        <v>14675.621081119953</v>
      </c>
      <c r="H11" s="248">
        <v>15201.666218047321</v>
      </c>
      <c r="I11" s="248">
        <v>15866.575601144406</v>
      </c>
      <c r="J11" s="248">
        <v>15718.89012590803</v>
      </c>
      <c r="K11" s="248">
        <v>17245.164609406089</v>
      </c>
      <c r="L11" s="248">
        <v>17641.864332013665</v>
      </c>
      <c r="M11" s="248">
        <v>18700.26234605</v>
      </c>
      <c r="N11" s="249">
        <v>5.9993546833693845</v>
      </c>
      <c r="O11" s="249">
        <v>0.44705919922161813</v>
      </c>
    </row>
    <row r="12" spans="2:15" x14ac:dyDescent="0.35">
      <c r="B12" s="186" t="s">
        <v>24</v>
      </c>
      <c r="C12" s="248">
        <v>11859.111897147061</v>
      </c>
      <c r="D12" s="248">
        <v>11833.73630414762</v>
      </c>
      <c r="E12" s="248">
        <v>12017.632471751491</v>
      </c>
      <c r="F12" s="248">
        <v>12317.59556959946</v>
      </c>
      <c r="G12" s="248">
        <v>12477.79025103333</v>
      </c>
      <c r="H12" s="248">
        <v>12603.496888185789</v>
      </c>
      <c r="I12" s="248">
        <v>12970.194875499201</v>
      </c>
      <c r="J12" s="248">
        <v>12306.55521663539</v>
      </c>
      <c r="K12" s="248">
        <v>14272.152599551981</v>
      </c>
      <c r="L12" s="248">
        <v>14700.644272065099</v>
      </c>
      <c r="M12" s="248">
        <v>15473.158324186519</v>
      </c>
      <c r="N12" s="249">
        <v>5.2549673186051526</v>
      </c>
      <c r="O12" s="249">
        <v>0.32630400751771738</v>
      </c>
    </row>
    <row r="13" spans="2:15" x14ac:dyDescent="0.35">
      <c r="B13" s="186" t="s">
        <v>25</v>
      </c>
      <c r="C13" s="248">
        <v>4301.1290600308739</v>
      </c>
      <c r="D13" s="248">
        <v>4279.7362065698944</v>
      </c>
      <c r="E13" s="248">
        <v>4283.4552374267032</v>
      </c>
      <c r="F13" s="248">
        <v>4385.840417626473</v>
      </c>
      <c r="G13" s="248">
        <v>4420.7065640028068</v>
      </c>
      <c r="H13" s="248">
        <v>4392.6208688303341</v>
      </c>
      <c r="I13" s="248">
        <v>4523.5179875836648</v>
      </c>
      <c r="J13" s="248">
        <v>4457.6430288365273</v>
      </c>
      <c r="K13" s="248">
        <v>4642.8801591874526</v>
      </c>
      <c r="L13" s="248">
        <v>4567.1692917425671</v>
      </c>
      <c r="M13" s="248">
        <v>4781.5373657222453</v>
      </c>
      <c r="N13" s="249">
        <v>4.6936747969306802</v>
      </c>
      <c r="O13" s="249">
        <v>9.054742943682953E-2</v>
      </c>
    </row>
    <row r="14" spans="2:15" x14ac:dyDescent="0.35">
      <c r="B14" s="186" t="s">
        <v>3</v>
      </c>
      <c r="C14" s="248">
        <v>4333.5843561185775</v>
      </c>
      <c r="D14" s="248">
        <v>4461.3125529577392</v>
      </c>
      <c r="E14" s="248">
        <v>4655.2384076113594</v>
      </c>
      <c r="F14" s="248">
        <v>4856.332743114619</v>
      </c>
      <c r="G14" s="248">
        <v>5041.1219772226123</v>
      </c>
      <c r="H14" s="248">
        <v>5158.5770235375094</v>
      </c>
      <c r="I14" s="248">
        <v>5122.9208291281029</v>
      </c>
      <c r="J14" s="248">
        <v>4802.4694467029021</v>
      </c>
      <c r="K14" s="248">
        <v>5645.0919601736787</v>
      </c>
      <c r="L14" s="248">
        <v>6105.2418451779795</v>
      </c>
      <c r="M14" s="248">
        <v>6763.0081406860627</v>
      </c>
      <c r="N14" s="249">
        <v>10.77379589848022</v>
      </c>
      <c r="O14" s="249">
        <v>0.27783543567261343</v>
      </c>
    </row>
    <row r="15" spans="2:15" x14ac:dyDescent="0.35">
      <c r="B15" s="186" t="s">
        <v>26</v>
      </c>
      <c r="C15" s="248">
        <v>340.1554732390407</v>
      </c>
      <c r="D15" s="248">
        <v>350.69303391258688</v>
      </c>
      <c r="E15" s="248">
        <v>359.32718772775809</v>
      </c>
      <c r="F15" s="248">
        <v>374.68963284417509</v>
      </c>
      <c r="G15" s="248">
        <v>381.9761060412323</v>
      </c>
      <c r="H15" s="248">
        <v>382.43924093369782</v>
      </c>
      <c r="I15" s="248">
        <v>368.36583109099161</v>
      </c>
      <c r="J15" s="248">
        <v>123.7188601777592</v>
      </c>
      <c r="K15" s="248">
        <v>221.5395666133912</v>
      </c>
      <c r="L15" s="248">
        <v>302.1264472913038</v>
      </c>
      <c r="M15" s="248">
        <v>350.42717898465207</v>
      </c>
      <c r="N15" s="249">
        <v>15.98692604582801</v>
      </c>
      <c r="O15" s="249">
        <v>2.0401858418363596E-2</v>
      </c>
    </row>
    <row r="16" spans="2:15" s="4" customFormat="1" x14ac:dyDescent="0.35">
      <c r="B16" s="245" t="s">
        <v>4</v>
      </c>
      <c r="C16" s="246">
        <v>45691.517515778592</v>
      </c>
      <c r="D16" s="246">
        <v>46726.9427862308</v>
      </c>
      <c r="E16" s="246">
        <v>46883.080736011434</v>
      </c>
      <c r="F16" s="246">
        <v>47400.852542939887</v>
      </c>
      <c r="G16" s="246">
        <v>47699.810909906599</v>
      </c>
      <c r="H16" s="246">
        <v>47819.96823896515</v>
      </c>
      <c r="I16" s="246">
        <v>48317.495071904486</v>
      </c>
      <c r="J16" s="246">
        <v>47707.536829300123</v>
      </c>
      <c r="K16" s="246">
        <v>50842.633883557057</v>
      </c>
      <c r="L16" s="246">
        <v>52852.154805029269</v>
      </c>
      <c r="M16" s="246">
        <v>54568.971211290656</v>
      </c>
      <c r="N16" s="247">
        <v>3.2483375797915715</v>
      </c>
      <c r="O16" s="247">
        <v>0.72517007554343638</v>
      </c>
    </row>
    <row r="17" spans="2:15" s="4" customFormat="1" x14ac:dyDescent="0.35">
      <c r="B17" s="186" t="s">
        <v>2</v>
      </c>
      <c r="C17" s="248">
        <v>31580.878888888295</v>
      </c>
      <c r="D17" s="248">
        <v>32005.736894213162</v>
      </c>
      <c r="E17" s="248">
        <v>31493.398083006799</v>
      </c>
      <c r="F17" s="248">
        <v>31554.903552780215</v>
      </c>
      <c r="G17" s="248">
        <v>31639.025351853878</v>
      </c>
      <c r="H17" s="248">
        <v>31043.952032536956</v>
      </c>
      <c r="I17" s="248">
        <v>30736.449446663908</v>
      </c>
      <c r="J17" s="248">
        <v>29839.492809532509</v>
      </c>
      <c r="K17" s="248">
        <v>30846.220794610916</v>
      </c>
      <c r="L17" s="248">
        <v>32419.609466670478</v>
      </c>
      <c r="M17" s="248">
        <v>33415.198096525273</v>
      </c>
      <c r="N17" s="249">
        <v>3.0709457832251985</v>
      </c>
      <c r="O17" s="249">
        <v>0.42052899732836524</v>
      </c>
    </row>
    <row r="18" spans="2:15" s="4" customFormat="1" ht="13.5" x14ac:dyDescent="0.35">
      <c r="B18" s="186" t="s">
        <v>454</v>
      </c>
      <c r="C18" s="248">
        <v>14110.638626890295</v>
      </c>
      <c r="D18" s="248">
        <v>14721.205892017642</v>
      </c>
      <c r="E18" s="248">
        <v>15389.682653004638</v>
      </c>
      <c r="F18" s="248">
        <v>15845.948990159672</v>
      </c>
      <c r="G18" s="248">
        <v>16060.785558052725</v>
      </c>
      <c r="H18" s="248">
        <v>16776.016206428198</v>
      </c>
      <c r="I18" s="248">
        <v>17581.045625240575</v>
      </c>
      <c r="J18" s="248">
        <v>17868.044019767607</v>
      </c>
      <c r="K18" s="248">
        <v>19996.413088946138</v>
      </c>
      <c r="L18" s="248">
        <v>20432.545338358792</v>
      </c>
      <c r="M18" s="248">
        <v>21153.773114765383</v>
      </c>
      <c r="N18" s="249">
        <v>3.5297989773824368</v>
      </c>
      <c r="O18" s="249">
        <v>0.30464107821507097</v>
      </c>
    </row>
    <row r="19" spans="2:15" s="4" customFormat="1" x14ac:dyDescent="0.35">
      <c r="B19" s="250" t="s">
        <v>15</v>
      </c>
      <c r="C19" s="246">
        <v>186760.37860556736</v>
      </c>
      <c r="D19" s="246">
        <v>191308.50723514004</v>
      </c>
      <c r="E19" s="246">
        <v>194394.5931460062</v>
      </c>
      <c r="F19" s="246">
        <v>198444.97020334998</v>
      </c>
      <c r="G19" s="246">
        <v>201447.01465541613</v>
      </c>
      <c r="H19" s="246">
        <v>204038.09751637164</v>
      </c>
      <c r="I19" s="246">
        <v>208151.40535310257</v>
      </c>
      <c r="J19" s="246">
        <v>211219.53107736079</v>
      </c>
      <c r="K19" s="246">
        <v>227611.30403750259</v>
      </c>
      <c r="L19" s="246">
        <v>236746.72523887851</v>
      </c>
      <c r="M19" s="246">
        <v>248964.34043273391</v>
      </c>
      <c r="N19" s="247">
        <v>5.1606269026647666</v>
      </c>
      <c r="O19" s="247">
        <v>5.160626902664764</v>
      </c>
    </row>
    <row r="20" spans="2:15" x14ac:dyDescent="0.35">
      <c r="B20" s="251" t="s">
        <v>28</v>
      </c>
      <c r="C20" s="249">
        <v>8.8079893624062109</v>
      </c>
      <c r="D20" s="249">
        <v>8.8826473492833173</v>
      </c>
      <c r="E20" s="249">
        <v>8.8304904395474431</v>
      </c>
      <c r="F20" s="249">
        <v>8.8916247331593627</v>
      </c>
      <c r="G20" s="249">
        <v>8.7903602052561478</v>
      </c>
      <c r="H20" s="249">
        <v>8.6627028409791453</v>
      </c>
      <c r="I20" s="249">
        <v>8.5581287017553418</v>
      </c>
      <c r="J20" s="249">
        <v>9.1110605931891104</v>
      </c>
      <c r="K20" s="249">
        <v>9.0750417661443823</v>
      </c>
      <c r="L20" s="249">
        <v>8.915553392904684</v>
      </c>
      <c r="M20" s="249">
        <v>8.8208435717392799</v>
      </c>
    </row>
    <row r="21" spans="2:15" x14ac:dyDescent="0.35">
      <c r="B21" s="251" t="s">
        <v>29</v>
      </c>
      <c r="C21" s="249">
        <v>12.544550231872694</v>
      </c>
      <c r="D21" s="249">
        <v>12.670368963224451</v>
      </c>
      <c r="E21" s="249">
        <v>12.650314063584315</v>
      </c>
      <c r="F21" s="249">
        <v>12.676698634647583</v>
      </c>
      <c r="G21" s="249">
        <v>12.56566834224386</v>
      </c>
      <c r="H21" s="249">
        <v>12.409091338573672</v>
      </c>
      <c r="I21" s="249">
        <v>12.371753089238435</v>
      </c>
      <c r="J21" s="249">
        <v>13.039538563854853</v>
      </c>
      <c r="K21" s="249">
        <v>13.122725057827211</v>
      </c>
      <c r="L21" s="249">
        <v>12.755977085739051</v>
      </c>
      <c r="M21" s="249">
        <v>12.544445462781695</v>
      </c>
    </row>
    <row r="22" spans="2:15" x14ac:dyDescent="0.35">
      <c r="B22" s="186" t="s">
        <v>30</v>
      </c>
      <c r="C22" s="249">
        <v>2.0191014025195502</v>
      </c>
      <c r="D22" s="249">
        <v>2.4352749033445602</v>
      </c>
      <c r="E22" s="249">
        <v>1.61314619797488</v>
      </c>
      <c r="F22" s="249">
        <v>2.0835852437015099</v>
      </c>
      <c r="G22" s="249">
        <v>1.5127843497317699</v>
      </c>
      <c r="H22" s="249">
        <v>1.2862354229411901</v>
      </c>
      <c r="I22" s="249">
        <v>2.0159508870155398</v>
      </c>
      <c r="J22" s="249">
        <v>1.47398751358587</v>
      </c>
      <c r="K22" s="249">
        <v>7.7605384675047704</v>
      </c>
      <c r="L22" s="249">
        <v>4.0136061080124197</v>
      </c>
      <c r="M22" s="249">
        <v>5.16062690266474</v>
      </c>
    </row>
    <row r="23" spans="2:15" x14ac:dyDescent="0.35">
      <c r="B23" s="251" t="s">
        <v>31</v>
      </c>
      <c r="C23" s="249">
        <v>1.9978477986737301E-2</v>
      </c>
      <c r="D23" s="249">
        <v>-0.58736055494302797</v>
      </c>
      <c r="E23" s="249">
        <v>-0.92606870637035299</v>
      </c>
      <c r="F23" s="249">
        <v>-0.70767346139060106</v>
      </c>
      <c r="G23" s="249">
        <v>6.1376390137346498E-2</v>
      </c>
      <c r="H23" s="249">
        <v>-0.52533146148173704</v>
      </c>
      <c r="I23" s="249">
        <v>0.46589946791932901</v>
      </c>
      <c r="J23" s="249">
        <v>6.2193804832726904</v>
      </c>
      <c r="K23" s="249">
        <v>-0.37030505012795001</v>
      </c>
      <c r="L23" s="249">
        <v>2.0383831772913901</v>
      </c>
      <c r="M23" s="249">
        <v>1.24777201584072</v>
      </c>
    </row>
    <row r="24" spans="2:15" x14ac:dyDescent="0.35">
      <c r="B24" s="251" t="s">
        <v>32</v>
      </c>
      <c r="C24" s="249">
        <v>1.9987236099763701</v>
      </c>
      <c r="D24" s="249">
        <v>3.0404941214322401</v>
      </c>
      <c r="E24" s="249">
        <v>2.5629495783503899</v>
      </c>
      <c r="F24" s="249">
        <v>2.8111524851890199</v>
      </c>
      <c r="G24" s="249">
        <v>1.4505176842015699</v>
      </c>
      <c r="H24" s="249">
        <v>1.82113387361673</v>
      </c>
      <c r="I24" s="249">
        <v>1.54286322752844</v>
      </c>
      <c r="J24" s="249">
        <v>-4.4675396788198301</v>
      </c>
      <c r="K24" s="249">
        <v>8.1610643510689407</v>
      </c>
      <c r="L24" s="249">
        <v>1.9357646301481299</v>
      </c>
      <c r="M24" s="249">
        <v>3.86463307677707</v>
      </c>
    </row>
    <row r="25" spans="2:15" x14ac:dyDescent="0.35">
      <c r="B25" s="255"/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</row>
    <row r="26" spans="2:15" x14ac:dyDescent="0.35">
      <c r="B26" s="5" t="s">
        <v>449</v>
      </c>
    </row>
    <row r="27" spans="2:15" x14ac:dyDescent="0.35">
      <c r="B27" s="5" t="s">
        <v>450</v>
      </c>
      <c r="C27" s="235"/>
      <c r="D27" s="235"/>
      <c r="E27" s="235"/>
      <c r="F27" s="235"/>
      <c r="G27" s="235"/>
      <c r="H27" s="235"/>
      <c r="I27" s="235"/>
      <c r="J27" s="235"/>
      <c r="K27" s="235"/>
      <c r="L27" s="235"/>
      <c r="M27" s="235"/>
      <c r="N27" s="235"/>
    </row>
    <row r="28" spans="2:15" x14ac:dyDescent="0.35">
      <c r="B28" s="5" t="s">
        <v>451</v>
      </c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</row>
    <row r="29" spans="2:15" x14ac:dyDescent="0.35">
      <c r="B29" s="5" t="s">
        <v>455</v>
      </c>
      <c r="C29" s="235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</row>
    <row r="30" spans="2:15" x14ac:dyDescent="0.35">
      <c r="B30" s="5" t="s">
        <v>452</v>
      </c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</row>
    <row r="31" spans="2:15" x14ac:dyDescent="0.35">
      <c r="B31" s="5" t="s">
        <v>456</v>
      </c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</row>
    <row r="32" spans="2:15" x14ac:dyDescent="0.35">
      <c r="C32" s="235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</row>
    <row r="33" spans="3:14" x14ac:dyDescent="0.35"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</row>
    <row r="34" spans="3:14" x14ac:dyDescent="0.35"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</row>
    <row r="35" spans="3:14" x14ac:dyDescent="0.35"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</row>
    <row r="36" spans="3:14" x14ac:dyDescent="0.35"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</row>
  </sheetData>
  <pageMargins left="0.7" right="0.7" top="0.75" bottom="0.75" header="0.3" footer="0.3"/>
  <pageSetup paperSize="9" orientation="portrait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6CFC5-DB97-49AD-9590-7B478311DCBC}">
  <dimension ref="B2:O12"/>
  <sheetViews>
    <sheetView showGridLines="0" zoomScaleNormal="100" workbookViewId="0"/>
  </sheetViews>
  <sheetFormatPr baseColWidth="10" defaultColWidth="11.453125" defaultRowHeight="12.5" x14ac:dyDescent="0.35"/>
  <cols>
    <col min="1" max="1" width="3.6328125" style="5" customWidth="1"/>
    <col min="2" max="2" width="26.453125" style="5" customWidth="1"/>
    <col min="3" max="16384" width="11.453125" style="5"/>
  </cols>
  <sheetData>
    <row r="2" spans="2:15" x14ac:dyDescent="0.35">
      <c r="B2" s="191" t="s">
        <v>50</v>
      </c>
    </row>
    <row r="3" spans="2:15" x14ac:dyDescent="0.35">
      <c r="D3" s="97"/>
      <c r="H3" s="97"/>
      <c r="N3" s="97" t="s">
        <v>51</v>
      </c>
    </row>
    <row r="4" spans="2:15" x14ac:dyDescent="0.35">
      <c r="C4" s="94">
        <v>2011</v>
      </c>
      <c r="D4" s="214">
        <v>2012</v>
      </c>
      <c r="E4" s="214">
        <v>2013</v>
      </c>
      <c r="F4" s="214">
        <v>2014</v>
      </c>
      <c r="G4" s="214">
        <v>2015</v>
      </c>
      <c r="H4" s="214">
        <v>2016</v>
      </c>
      <c r="I4" s="214">
        <v>2017</v>
      </c>
      <c r="J4" s="214">
        <v>2018</v>
      </c>
      <c r="K4" s="214">
        <v>2019</v>
      </c>
      <c r="L4" s="214">
        <v>2020</v>
      </c>
      <c r="M4" s="214">
        <v>2021</v>
      </c>
      <c r="N4" s="214">
        <v>2022</v>
      </c>
      <c r="O4" s="215">
        <v>2023</v>
      </c>
    </row>
    <row r="5" spans="2:15" x14ac:dyDescent="0.35">
      <c r="B5" s="98" t="s">
        <v>52</v>
      </c>
      <c r="C5" s="216">
        <v>0.59834408698779329</v>
      </c>
      <c r="D5" s="7">
        <v>1.0496253384955569</v>
      </c>
      <c r="E5" s="7">
        <v>0.87262672993216039</v>
      </c>
      <c r="F5" s="7">
        <v>0.86036362734919936</v>
      </c>
      <c r="G5" s="7">
        <v>0.46726406625593375</v>
      </c>
      <c r="H5" s="7">
        <v>1.0678715350061108</v>
      </c>
      <c r="I5" s="7">
        <v>0.47200611644643609</v>
      </c>
      <c r="J5" s="7">
        <v>0.49239204081410209</v>
      </c>
      <c r="K5" s="7">
        <v>1.5295884425854338</v>
      </c>
      <c r="L5" s="7">
        <v>2.4480972079849699</v>
      </c>
      <c r="M5" s="7">
        <v>1.3818312850090257</v>
      </c>
      <c r="N5" s="7">
        <v>0.91109310257939169</v>
      </c>
      <c r="O5" s="211">
        <v>1.6022113724963338</v>
      </c>
    </row>
    <row r="6" spans="2:15" x14ac:dyDescent="0.35">
      <c r="B6" s="202" t="s">
        <v>53</v>
      </c>
      <c r="C6" s="216">
        <v>2.1700458824044402</v>
      </c>
      <c r="D6" s="7">
        <v>1.5291977832888761</v>
      </c>
      <c r="E6" s="7">
        <v>1.6758563565809537</v>
      </c>
      <c r="F6" s="7">
        <v>1.7171948912218746</v>
      </c>
      <c r="G6" s="7">
        <v>0.91192855889276458</v>
      </c>
      <c r="H6" s="7">
        <v>0.85807407018435677</v>
      </c>
      <c r="I6" s="7">
        <v>1.6134471303824485</v>
      </c>
      <c r="J6" s="7">
        <v>0.76817539233555365</v>
      </c>
      <c r="K6" s="7">
        <v>0.67610384590655281</v>
      </c>
      <c r="L6" s="7">
        <v>4.4776958546294452</v>
      </c>
      <c r="M6" s="7">
        <v>4.9401545046759852</v>
      </c>
      <c r="N6" s="7">
        <v>3.5512898431928788</v>
      </c>
      <c r="O6" s="211">
        <v>3.2009756414748725</v>
      </c>
    </row>
    <row r="7" spans="2:15" x14ac:dyDescent="0.35">
      <c r="B7" s="217" t="s">
        <v>54</v>
      </c>
      <c r="C7" s="216">
        <v>-0.17445940162806445</v>
      </c>
      <c r="D7" s="7">
        <v>0.10622651745702305</v>
      </c>
      <c r="E7" s="7">
        <v>0.47051790586380765</v>
      </c>
      <c r="F7" s="7">
        <v>-4.8577179993475238E-2</v>
      </c>
      <c r="G7" s="7">
        <v>0.23936740567920492</v>
      </c>
      <c r="H7" s="7">
        <v>5.0184853788539173E-2</v>
      </c>
      <c r="I7" s="7">
        <v>-0.30886716535105124</v>
      </c>
      <c r="J7" s="7">
        <v>-0.18981759579164376</v>
      </c>
      <c r="K7" s="7">
        <v>-0.16120053016207858</v>
      </c>
      <c r="L7" s="7">
        <v>0.17714447906914749</v>
      </c>
      <c r="M7" s="7">
        <v>0.22405503523374812</v>
      </c>
      <c r="N7" s="7">
        <v>0.11928986314664775</v>
      </c>
      <c r="O7" s="211">
        <v>0.62092993303555055</v>
      </c>
    </row>
    <row r="8" spans="2:15" x14ac:dyDescent="0.35">
      <c r="B8" s="126" t="s">
        <v>15</v>
      </c>
      <c r="C8" s="218">
        <v>2.5939305677641817</v>
      </c>
      <c r="D8" s="206">
        <v>2.6850496392414618</v>
      </c>
      <c r="E8" s="206">
        <v>3.019000992376899</v>
      </c>
      <c r="F8" s="206">
        <v>2.5289813385776192</v>
      </c>
      <c r="G8" s="206">
        <v>1.6185600308279018</v>
      </c>
      <c r="H8" s="206">
        <v>1.9761304589790001</v>
      </c>
      <c r="I8" s="206">
        <v>1.7765860814778378</v>
      </c>
      <c r="J8" s="206">
        <v>1.0707498373580093</v>
      </c>
      <c r="K8" s="206">
        <v>2.0444917583298912</v>
      </c>
      <c r="L8" s="206">
        <v>7.102937541683584</v>
      </c>
      <c r="M8" s="206">
        <v>6.5460408249187525</v>
      </c>
      <c r="N8" s="206">
        <v>4.5816728089189169</v>
      </c>
      <c r="O8" s="207">
        <v>5.4241169470067545</v>
      </c>
    </row>
    <row r="9" spans="2:15" x14ac:dyDescent="0.35">
      <c r="B9" s="4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</row>
    <row r="10" spans="2:15" x14ac:dyDescent="0.35">
      <c r="B10" s="5" t="s">
        <v>463</v>
      </c>
    </row>
    <row r="11" spans="2:15" x14ac:dyDescent="0.35">
      <c r="B11" s="5" t="s">
        <v>461</v>
      </c>
    </row>
    <row r="12" spans="2:15" x14ac:dyDescent="0.35">
      <c r="B12" s="5" t="s">
        <v>462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506ED-CB41-4024-B171-CD50F452D3FD}">
  <dimension ref="B2:H20"/>
  <sheetViews>
    <sheetView showGridLines="0" zoomScaleNormal="100" workbookViewId="0"/>
  </sheetViews>
  <sheetFormatPr baseColWidth="10" defaultColWidth="11.453125" defaultRowHeight="12.5" x14ac:dyDescent="0.35"/>
  <cols>
    <col min="1" max="1" width="3.6328125" style="5" customWidth="1"/>
    <col min="2" max="2" width="40.08984375" style="5" customWidth="1"/>
    <col min="3" max="4" width="16" style="5" bestFit="1" customWidth="1"/>
    <col min="5" max="16384" width="11.453125" style="5"/>
  </cols>
  <sheetData>
    <row r="2" spans="2:8" x14ac:dyDescent="0.35">
      <c r="B2" s="191" t="s">
        <v>55</v>
      </c>
    </row>
    <row r="3" spans="2:8" x14ac:dyDescent="0.35">
      <c r="B3" s="191"/>
    </row>
    <row r="4" spans="2:8" ht="15" customHeight="1" x14ac:dyDescent="0.35">
      <c r="B4" s="191"/>
      <c r="C4" s="414" t="s">
        <v>56</v>
      </c>
      <c r="D4" s="415"/>
      <c r="E4" s="416"/>
      <c r="F4" s="417" t="s">
        <v>57</v>
      </c>
      <c r="G4" s="414" t="s">
        <v>58</v>
      </c>
      <c r="H4" s="416"/>
    </row>
    <row r="5" spans="2:8" x14ac:dyDescent="0.35">
      <c r="C5" s="98">
        <v>2021</v>
      </c>
      <c r="D5" s="100">
        <v>2022</v>
      </c>
      <c r="E5" s="203">
        <v>2023</v>
      </c>
      <c r="F5" s="418"/>
      <c r="G5" s="100">
        <v>2022</v>
      </c>
      <c r="H5" s="203">
        <v>2023</v>
      </c>
    </row>
    <row r="6" spans="2:8" x14ac:dyDescent="0.35">
      <c r="B6" s="197" t="s">
        <v>59</v>
      </c>
      <c r="C6" s="204">
        <v>7929.86294654421</v>
      </c>
      <c r="D6" s="102">
        <v>8398.7024313396796</v>
      </c>
      <c r="E6" s="205">
        <v>9165.6906157780504</v>
      </c>
      <c r="F6" s="128">
        <v>32.262157650114602</v>
      </c>
      <c r="G6" s="206">
        <v>5.9</v>
      </c>
      <c r="H6" s="207">
        <v>9.1</v>
      </c>
    </row>
    <row r="7" spans="2:8" x14ac:dyDescent="0.35">
      <c r="B7" s="197" t="s">
        <v>60</v>
      </c>
      <c r="C7" s="204">
        <v>17746.7331029618</v>
      </c>
      <c r="D7" s="102">
        <v>18216.9910444659</v>
      </c>
      <c r="E7" s="205">
        <v>19244.345424528401</v>
      </c>
      <c r="F7" s="128">
        <v>67.737842349885398</v>
      </c>
      <c r="G7" s="206">
        <v>2.6</v>
      </c>
      <c r="H7" s="207">
        <v>5.6</v>
      </c>
    </row>
    <row r="8" spans="2:8" x14ac:dyDescent="0.35">
      <c r="B8" s="208" t="s">
        <v>61</v>
      </c>
      <c r="C8" s="209">
        <v>11832.300607904999</v>
      </c>
      <c r="D8" s="108">
        <v>12059.839449523801</v>
      </c>
      <c r="E8" s="210">
        <v>12966.804419684</v>
      </c>
      <c r="F8" s="109">
        <v>45.641633123194403</v>
      </c>
      <c r="G8" s="7">
        <v>1.9</v>
      </c>
      <c r="H8" s="211">
        <v>7.5</v>
      </c>
    </row>
    <row r="9" spans="2:8" x14ac:dyDescent="0.35">
      <c r="B9" s="208" t="s">
        <v>62</v>
      </c>
      <c r="C9" s="209">
        <v>953.75946877556305</v>
      </c>
      <c r="D9" s="108">
        <v>999.14396558850206</v>
      </c>
      <c r="E9" s="210">
        <v>1037.52823843845</v>
      </c>
      <c r="F9" s="109">
        <v>3.65197790304267</v>
      </c>
      <c r="G9" s="7">
        <v>2.1</v>
      </c>
      <c r="H9" s="211">
        <v>3.2</v>
      </c>
    </row>
    <row r="10" spans="2:8" x14ac:dyDescent="0.35">
      <c r="B10" s="208" t="s">
        <v>63</v>
      </c>
      <c r="C10" s="209">
        <v>2612.57396894146</v>
      </c>
      <c r="D10" s="108">
        <v>2667.9043425442901</v>
      </c>
      <c r="E10" s="210">
        <v>2753.00401632178</v>
      </c>
      <c r="F10" s="109">
        <v>9.6902517561610395</v>
      </c>
      <c r="G10" s="7">
        <v>4.8</v>
      </c>
      <c r="H10" s="211">
        <v>3.8</v>
      </c>
    </row>
    <row r="11" spans="2:8" ht="13.5" x14ac:dyDescent="0.35">
      <c r="B11" s="208" t="s">
        <v>481</v>
      </c>
      <c r="C11" s="209">
        <v>689.30449417320699</v>
      </c>
      <c r="D11" s="108">
        <v>755.48961916494397</v>
      </c>
      <c r="E11" s="210">
        <v>844.25762950436899</v>
      </c>
      <c r="F11" s="109">
        <v>2.97168799190043</v>
      </c>
      <c r="G11" s="7">
        <v>9.6</v>
      </c>
      <c r="H11" s="211">
        <v>11.7</v>
      </c>
    </row>
    <row r="12" spans="2:8" ht="13.5" x14ac:dyDescent="0.35">
      <c r="B12" s="208" t="s">
        <v>482</v>
      </c>
      <c r="C12" s="209">
        <v>799.74658313362499</v>
      </c>
      <c r="D12" s="108">
        <v>841.98082766258005</v>
      </c>
      <c r="E12" s="210">
        <v>890.06144080764102</v>
      </c>
      <c r="F12" s="109">
        <v>3.13291204398642</v>
      </c>
      <c r="G12" s="7">
        <v>5.3</v>
      </c>
      <c r="H12" s="211">
        <v>5.7</v>
      </c>
    </row>
    <row r="13" spans="2:8" ht="13.5" x14ac:dyDescent="0.35">
      <c r="B13" s="208" t="s">
        <v>483</v>
      </c>
      <c r="C13" s="209">
        <v>859.04798003294195</v>
      </c>
      <c r="D13" s="108">
        <v>892.63283998176905</v>
      </c>
      <c r="E13" s="210">
        <v>752.68967977217903</v>
      </c>
      <c r="F13" s="109">
        <v>2.6493795316004101</v>
      </c>
      <c r="G13" s="7">
        <v>3.9</v>
      </c>
      <c r="H13" s="211">
        <v>-15.7</v>
      </c>
    </row>
    <row r="14" spans="2:8" x14ac:dyDescent="0.35">
      <c r="B14" s="197" t="s">
        <v>64</v>
      </c>
      <c r="C14" s="204">
        <v>25676.596049505999</v>
      </c>
      <c r="D14" s="102">
        <v>26615.693475805601</v>
      </c>
      <c r="E14" s="205">
        <v>28410.036040306401</v>
      </c>
      <c r="F14" s="126">
        <v>100</v>
      </c>
      <c r="G14" s="206">
        <v>5.3</v>
      </c>
      <c r="H14" s="207">
        <v>5.7</v>
      </c>
    </row>
    <row r="15" spans="2:8" x14ac:dyDescent="0.35">
      <c r="B15" s="200"/>
      <c r="C15" s="92"/>
      <c r="D15" s="92"/>
      <c r="E15" s="92"/>
      <c r="F15" s="4"/>
      <c r="G15" s="212"/>
      <c r="H15" s="212"/>
    </row>
    <row r="16" spans="2:8" x14ac:dyDescent="0.35">
      <c r="B16" s="165" t="s">
        <v>478</v>
      </c>
    </row>
    <row r="17" spans="2:2" x14ac:dyDescent="0.35">
      <c r="B17" s="165" t="s">
        <v>479</v>
      </c>
    </row>
    <row r="18" spans="2:2" x14ac:dyDescent="0.35">
      <c r="B18" s="213" t="s">
        <v>480</v>
      </c>
    </row>
    <row r="19" spans="2:2" x14ac:dyDescent="0.35">
      <c r="B19" s="123" t="s">
        <v>484</v>
      </c>
    </row>
    <row r="20" spans="2:2" x14ac:dyDescent="0.35">
      <c r="B20" s="252" t="s">
        <v>18</v>
      </c>
    </row>
  </sheetData>
  <mergeCells count="3">
    <mergeCell ref="C4:E4"/>
    <mergeCell ref="F4:F5"/>
    <mergeCell ref="G4:H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14A5E-47F9-443E-876F-D626E7EF4A47}">
  <dimension ref="B2:M15"/>
  <sheetViews>
    <sheetView showGridLines="0" tabSelected="1" workbookViewId="0">
      <selection activeCell="B2" sqref="B2:F2"/>
    </sheetView>
  </sheetViews>
  <sheetFormatPr baseColWidth="10" defaultColWidth="11.453125" defaultRowHeight="12.5" x14ac:dyDescent="0.35"/>
  <cols>
    <col min="1" max="1" width="3.6328125" style="5" customWidth="1"/>
    <col min="2" max="2" width="26.453125" style="5" customWidth="1"/>
    <col min="3" max="3" width="13.6328125" style="5" customWidth="1"/>
    <col min="4" max="16384" width="11.453125" style="5"/>
  </cols>
  <sheetData>
    <row r="2" spans="2:13" ht="30" customHeight="1" x14ac:dyDescent="0.35">
      <c r="B2" s="419" t="s">
        <v>485</v>
      </c>
      <c r="C2" s="419"/>
      <c r="D2" s="419"/>
      <c r="E2" s="419"/>
      <c r="F2" s="419"/>
    </row>
    <row r="3" spans="2:13" x14ac:dyDescent="0.35">
      <c r="B3" s="191"/>
    </row>
    <row r="4" spans="2:13" x14ac:dyDescent="0.35">
      <c r="C4" s="201">
        <v>2023</v>
      </c>
      <c r="G4" s="97"/>
      <c r="M4" s="97"/>
    </row>
    <row r="5" spans="2:13" x14ac:dyDescent="0.35">
      <c r="C5" s="95" t="s">
        <v>66</v>
      </c>
    </row>
    <row r="6" spans="2:13" x14ac:dyDescent="0.35">
      <c r="B6" s="98" t="s">
        <v>67</v>
      </c>
      <c r="C6" s="109">
        <v>0.58621501801073295</v>
      </c>
    </row>
    <row r="7" spans="2:13" x14ac:dyDescent="0.35">
      <c r="B7" s="202" t="s">
        <v>68</v>
      </c>
      <c r="C7" s="109">
        <v>1.8479605379836499</v>
      </c>
    </row>
    <row r="8" spans="2:13" x14ac:dyDescent="0.35">
      <c r="B8" s="202" t="s">
        <v>69</v>
      </c>
      <c r="C8" s="109">
        <v>3.35321821213754</v>
      </c>
    </row>
    <row r="9" spans="2:13" x14ac:dyDescent="0.35">
      <c r="B9" s="202" t="s">
        <v>70</v>
      </c>
      <c r="C9" s="109">
        <v>4.0659409714750501</v>
      </c>
    </row>
    <row r="10" spans="2:13" x14ac:dyDescent="0.35">
      <c r="B10" s="202" t="s">
        <v>24</v>
      </c>
      <c r="C10" s="109">
        <v>4.28412375455932</v>
      </c>
    </row>
    <row r="11" spans="2:13" x14ac:dyDescent="0.35">
      <c r="B11" s="202" t="s">
        <v>71</v>
      </c>
      <c r="C11" s="109">
        <v>17.3506905580068</v>
      </c>
    </row>
    <row r="12" spans="2:13" x14ac:dyDescent="0.35">
      <c r="B12" s="202" t="s">
        <v>72</v>
      </c>
      <c r="C12" s="109">
        <v>68.5118509478269</v>
      </c>
    </row>
    <row r="13" spans="2:13" x14ac:dyDescent="0.35">
      <c r="B13" s="161" t="s">
        <v>73</v>
      </c>
      <c r="C13" s="126">
        <v>100</v>
      </c>
    </row>
    <row r="14" spans="2:13" x14ac:dyDescent="0.35">
      <c r="B14" s="4"/>
      <c r="C14" s="4"/>
    </row>
    <row r="15" spans="2:13" x14ac:dyDescent="0.35">
      <c r="B15" s="5" t="s">
        <v>456</v>
      </c>
    </row>
  </sheetData>
  <mergeCells count="1">
    <mergeCell ref="B2:F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B927A-281F-4720-9465-150FA0882515}">
  <dimension ref="B2:J13"/>
  <sheetViews>
    <sheetView showGridLines="0" workbookViewId="0"/>
  </sheetViews>
  <sheetFormatPr baseColWidth="10" defaultColWidth="11.453125" defaultRowHeight="12.5" x14ac:dyDescent="0.35"/>
  <cols>
    <col min="1" max="1" width="3.6328125" style="5" customWidth="1"/>
    <col min="2" max="2" width="40.08984375" style="5" customWidth="1"/>
    <col min="3" max="4" width="16" style="5" bestFit="1" customWidth="1"/>
    <col min="5" max="5" width="15.54296875" style="5" bestFit="1" customWidth="1"/>
    <col min="6" max="9" width="15.54296875" style="5" customWidth="1"/>
    <col min="10" max="10" width="15.6328125" style="5" customWidth="1"/>
    <col min="11" max="16384" width="11.453125" style="5"/>
  </cols>
  <sheetData>
    <row r="2" spans="2:10" x14ac:dyDescent="0.35">
      <c r="B2" s="191" t="s">
        <v>74</v>
      </c>
    </row>
    <row r="3" spans="2:10" x14ac:dyDescent="0.35">
      <c r="F3" s="97"/>
      <c r="J3" s="97" t="s">
        <v>75</v>
      </c>
    </row>
    <row r="4" spans="2:10" x14ac:dyDescent="0.35">
      <c r="C4" s="414" t="s">
        <v>76</v>
      </c>
      <c r="D4" s="415"/>
      <c r="E4" s="415"/>
      <c r="F4" s="416"/>
      <c r="G4" s="414" t="s">
        <v>64</v>
      </c>
      <c r="H4" s="415"/>
      <c r="I4" s="415"/>
      <c r="J4" s="416"/>
    </row>
    <row r="5" spans="2:10" ht="15.75" customHeight="1" x14ac:dyDescent="0.35">
      <c r="C5" s="95" t="s">
        <v>77</v>
      </c>
      <c r="D5" s="95" t="s">
        <v>78</v>
      </c>
      <c r="E5" s="95" t="s">
        <v>79</v>
      </c>
      <c r="F5" s="192" t="s">
        <v>80</v>
      </c>
      <c r="G5" s="95" t="s">
        <v>77</v>
      </c>
      <c r="H5" s="95" t="s">
        <v>78</v>
      </c>
      <c r="I5" s="95" t="s">
        <v>79</v>
      </c>
      <c r="J5" s="192" t="s">
        <v>80</v>
      </c>
    </row>
    <row r="6" spans="2:10" x14ac:dyDescent="0.35">
      <c r="B6" s="99" t="s">
        <v>81</v>
      </c>
      <c r="C6" s="193">
        <v>87983.689735797801</v>
      </c>
      <c r="D6" s="194">
        <v>92.821917380709294</v>
      </c>
      <c r="E6" s="194">
        <v>93.539813450021299</v>
      </c>
      <c r="F6" s="195">
        <v>93.861677037471694</v>
      </c>
      <c r="G6" s="193">
        <v>25127.9672016656</v>
      </c>
      <c r="H6" s="194">
        <v>88.776538846564094</v>
      </c>
      <c r="I6" s="194">
        <v>88.983748271024595</v>
      </c>
      <c r="J6" s="195">
        <v>88.447502023635593</v>
      </c>
    </row>
    <row r="7" spans="2:10" x14ac:dyDescent="0.35">
      <c r="B7" s="162" t="s">
        <v>82</v>
      </c>
      <c r="C7" s="193">
        <v>1012.9646743562899</v>
      </c>
      <c r="D7" s="194">
        <v>1.7609968949765</v>
      </c>
      <c r="E7" s="194">
        <v>1.1782358213673401</v>
      </c>
      <c r="F7" s="195">
        <v>1.0806385069813</v>
      </c>
      <c r="G7" s="193">
        <v>82.456933740163905</v>
      </c>
      <c r="H7" s="194">
        <v>0.29970144256735798</v>
      </c>
      <c r="I7" s="194">
        <v>0.284205461713747</v>
      </c>
      <c r="J7" s="195">
        <v>0.29023875092301499</v>
      </c>
    </row>
    <row r="8" spans="2:10" x14ac:dyDescent="0.35">
      <c r="B8" s="162" t="s">
        <v>83</v>
      </c>
      <c r="C8" s="193">
        <v>3052.3443136434098</v>
      </c>
      <c r="D8" s="194">
        <v>2.6581233185538902</v>
      </c>
      <c r="E8" s="194">
        <v>3.3149341310801699</v>
      </c>
      <c r="F8" s="195">
        <v>3.2562643943971201</v>
      </c>
      <c r="G8" s="193">
        <v>1236.0772376422501</v>
      </c>
      <c r="H8" s="194">
        <v>6.0522027454084304</v>
      </c>
      <c r="I8" s="194">
        <v>3.7079419213310598</v>
      </c>
      <c r="J8" s="195">
        <v>4.3508471298261604</v>
      </c>
    </row>
    <row r="9" spans="2:10" x14ac:dyDescent="0.35">
      <c r="B9" s="162" t="s">
        <v>84</v>
      </c>
      <c r="C9" s="193">
        <v>1688.6080533248701</v>
      </c>
      <c r="D9" s="194">
        <v>2.7589624057602999</v>
      </c>
      <c r="E9" s="194">
        <v>1.9670165975312399</v>
      </c>
      <c r="F9" s="195">
        <v>1.8014200611498701</v>
      </c>
      <c r="G9" s="193">
        <v>1963.5346672583801</v>
      </c>
      <c r="H9" s="194">
        <v>4.8715569654601696</v>
      </c>
      <c r="I9" s="194">
        <v>7.0241043459306303</v>
      </c>
      <c r="J9" s="195">
        <v>6.9114120956152103</v>
      </c>
    </row>
    <row r="10" spans="2:10" x14ac:dyDescent="0.35">
      <c r="B10" s="126" t="s">
        <v>85</v>
      </c>
      <c r="C10" s="196">
        <v>93737.606777122302</v>
      </c>
      <c r="D10" s="197">
        <v>100</v>
      </c>
      <c r="E10" s="197">
        <v>100</v>
      </c>
      <c r="F10" s="198">
        <v>100</v>
      </c>
      <c r="G10" s="196">
        <v>28410.036040306401</v>
      </c>
      <c r="H10" s="197">
        <v>100</v>
      </c>
      <c r="I10" s="197">
        <v>100</v>
      </c>
      <c r="J10" s="198">
        <v>100</v>
      </c>
    </row>
    <row r="11" spans="2:10" x14ac:dyDescent="0.35">
      <c r="B11" s="4"/>
      <c r="C11" s="199"/>
      <c r="D11" s="200"/>
      <c r="E11" s="200"/>
      <c r="F11" s="200"/>
      <c r="G11" s="199"/>
      <c r="H11" s="200"/>
      <c r="I11" s="200"/>
      <c r="J11" s="200"/>
    </row>
    <row r="12" spans="2:10" x14ac:dyDescent="0.35">
      <c r="B12" s="123" t="s">
        <v>65</v>
      </c>
    </row>
    <row r="13" spans="2:10" x14ac:dyDescent="0.35">
      <c r="B13" s="93" t="s">
        <v>18</v>
      </c>
    </row>
  </sheetData>
  <mergeCells count="2">
    <mergeCell ref="C4:F4"/>
    <mergeCell ref="G4:J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4E238-8E9A-4A61-A79D-EC959B56F390}">
  <dimension ref="B2:M24"/>
  <sheetViews>
    <sheetView workbookViewId="0"/>
  </sheetViews>
  <sheetFormatPr baseColWidth="10" defaultColWidth="10.90625" defaultRowHeight="12.5" x14ac:dyDescent="0.35"/>
  <cols>
    <col min="1" max="1" width="3.6328125" style="5" customWidth="1"/>
    <col min="2" max="2" width="16.90625" style="5" customWidth="1"/>
    <col min="3" max="5" width="10.90625" style="5"/>
    <col min="6" max="6" width="14.36328125" style="5" customWidth="1"/>
    <col min="7" max="7" width="13.6328125" style="5" customWidth="1"/>
    <col min="8" max="16384" width="10.90625" style="5"/>
  </cols>
  <sheetData>
    <row r="2" spans="2:13" x14ac:dyDescent="0.35">
      <c r="B2" s="252" t="s">
        <v>498</v>
      </c>
    </row>
    <row r="3" spans="2:13" x14ac:dyDescent="0.35">
      <c r="B3" s="252"/>
    </row>
    <row r="4" spans="2:13" x14ac:dyDescent="0.35">
      <c r="B4" s="420"/>
      <c r="C4" s="261" t="s">
        <v>87</v>
      </c>
      <c r="D4" s="261" t="s">
        <v>87</v>
      </c>
      <c r="E4" s="421" t="s">
        <v>15</v>
      </c>
      <c r="F4" s="261" t="s">
        <v>87</v>
      </c>
      <c r="G4" s="259" t="s">
        <v>87</v>
      </c>
      <c r="H4" s="168"/>
      <c r="I4" s="168"/>
      <c r="J4" s="169"/>
    </row>
    <row r="5" spans="2:13" x14ac:dyDescent="0.35">
      <c r="B5" s="420"/>
      <c r="C5" s="262" t="s">
        <v>88</v>
      </c>
      <c r="D5" s="262" t="s">
        <v>89</v>
      </c>
      <c r="E5" s="422"/>
      <c r="F5" s="262" t="s">
        <v>496</v>
      </c>
      <c r="G5" s="260" t="s">
        <v>497</v>
      </c>
      <c r="H5" s="168"/>
      <c r="I5" s="168"/>
    </row>
    <row r="6" spans="2:13" ht="25" x14ac:dyDescent="0.35">
      <c r="B6" s="170" t="s">
        <v>90</v>
      </c>
      <c r="C6" s="171">
        <v>253752</v>
      </c>
      <c r="D6" s="171">
        <v>90882</v>
      </c>
      <c r="E6" s="172">
        <v>344634</v>
      </c>
      <c r="F6" s="173">
        <v>0.73629415553891953</v>
      </c>
      <c r="G6" s="174">
        <v>0.26370584446108047</v>
      </c>
      <c r="H6" s="168"/>
      <c r="I6" s="175"/>
      <c r="J6" s="176"/>
      <c r="K6" s="176"/>
      <c r="L6" s="176"/>
      <c r="M6" s="176"/>
    </row>
    <row r="7" spans="2:13" x14ac:dyDescent="0.35">
      <c r="B7" s="177" t="s">
        <v>61</v>
      </c>
      <c r="C7" s="168">
        <v>149341</v>
      </c>
      <c r="D7" s="168">
        <v>40950</v>
      </c>
      <c r="E7" s="178">
        <v>190291</v>
      </c>
      <c r="F7" s="169">
        <v>0.78480327498410329</v>
      </c>
      <c r="G7" s="179">
        <v>0.21519672501589671</v>
      </c>
      <c r="H7" s="168"/>
      <c r="I7" s="175"/>
      <c r="J7" s="176"/>
      <c r="K7" s="176"/>
      <c r="L7" s="176"/>
      <c r="M7" s="176"/>
    </row>
    <row r="8" spans="2:13" x14ac:dyDescent="0.35">
      <c r="B8" s="177" t="s">
        <v>63</v>
      </c>
      <c r="C8" s="168">
        <v>37730</v>
      </c>
      <c r="D8" s="168">
        <v>14856</v>
      </c>
      <c r="E8" s="178">
        <v>52586</v>
      </c>
      <c r="F8" s="169">
        <v>0.71749134750694099</v>
      </c>
      <c r="G8" s="179">
        <v>0.28250865249305901</v>
      </c>
      <c r="H8" s="168"/>
      <c r="I8" s="175"/>
      <c r="J8" s="176"/>
      <c r="K8" s="176"/>
      <c r="L8" s="176"/>
      <c r="M8" s="176"/>
    </row>
    <row r="9" spans="2:13" ht="13.5" x14ac:dyDescent="0.35">
      <c r="B9" s="180" t="s">
        <v>492</v>
      </c>
      <c r="C9" s="181">
        <v>66681</v>
      </c>
      <c r="D9" s="181">
        <v>35076</v>
      </c>
      <c r="E9" s="182">
        <v>101757</v>
      </c>
      <c r="F9" s="183">
        <v>0.65529644152245059</v>
      </c>
      <c r="G9" s="184">
        <v>0.34470355847754947</v>
      </c>
      <c r="I9" s="175"/>
      <c r="J9" s="176"/>
      <c r="K9" s="176"/>
      <c r="L9" s="176"/>
      <c r="M9" s="176"/>
    </row>
    <row r="10" spans="2:13" ht="25" x14ac:dyDescent="0.35">
      <c r="B10" s="170" t="s">
        <v>91</v>
      </c>
      <c r="C10" s="171">
        <v>60032</v>
      </c>
      <c r="D10" s="171">
        <v>24983</v>
      </c>
      <c r="E10" s="172">
        <v>85015</v>
      </c>
      <c r="F10" s="173">
        <v>0.7061342116097159</v>
      </c>
      <c r="G10" s="174">
        <v>0.29386578839028404</v>
      </c>
      <c r="H10" s="185"/>
      <c r="I10" s="175"/>
      <c r="J10" s="176"/>
      <c r="K10" s="176"/>
      <c r="L10" s="176"/>
      <c r="M10" s="176"/>
    </row>
    <row r="11" spans="2:13" x14ac:dyDescent="0.35">
      <c r="B11" s="177" t="s">
        <v>61</v>
      </c>
      <c r="C11" s="168">
        <v>22405</v>
      </c>
      <c r="D11" s="168">
        <v>14741</v>
      </c>
      <c r="E11" s="178">
        <v>37146</v>
      </c>
      <c r="F11" s="169">
        <v>0.60316050180369352</v>
      </c>
      <c r="G11" s="179">
        <v>0.39683949819630648</v>
      </c>
      <c r="I11" s="175"/>
      <c r="J11" s="176"/>
      <c r="K11" s="176"/>
      <c r="L11" s="176"/>
      <c r="M11" s="176"/>
    </row>
    <row r="12" spans="2:13" x14ac:dyDescent="0.35">
      <c r="B12" s="177" t="s">
        <v>63</v>
      </c>
      <c r="C12" s="168">
        <v>27175</v>
      </c>
      <c r="D12" s="168">
        <v>2716</v>
      </c>
      <c r="E12" s="178">
        <v>29891</v>
      </c>
      <c r="F12" s="169">
        <v>0.90913652939011746</v>
      </c>
      <c r="G12" s="179">
        <v>9.0863470609882577E-2</v>
      </c>
      <c r="I12" s="175"/>
      <c r="J12" s="176"/>
      <c r="K12" s="176"/>
      <c r="L12" s="176"/>
      <c r="M12" s="176"/>
    </row>
    <row r="13" spans="2:13" ht="13.5" x14ac:dyDescent="0.35">
      <c r="B13" s="177" t="s">
        <v>492</v>
      </c>
      <c r="C13" s="168">
        <v>10452</v>
      </c>
      <c r="D13" s="168">
        <v>7526</v>
      </c>
      <c r="E13" s="178">
        <v>17978</v>
      </c>
      <c r="F13" s="169">
        <v>0.58137723884748027</v>
      </c>
      <c r="G13" s="179">
        <v>0.41862276115251973</v>
      </c>
      <c r="I13" s="175"/>
      <c r="J13" s="176"/>
      <c r="K13" s="176"/>
      <c r="L13" s="176"/>
      <c r="M13" s="176"/>
    </row>
    <row r="14" spans="2:13" ht="13.5" x14ac:dyDescent="0.35">
      <c r="B14" s="186" t="s">
        <v>493</v>
      </c>
      <c r="C14" s="187">
        <v>18368</v>
      </c>
      <c r="D14" s="187">
        <v>4781</v>
      </c>
      <c r="E14" s="188">
        <v>23149</v>
      </c>
      <c r="F14" s="189">
        <v>0.7934684003628667</v>
      </c>
      <c r="G14" s="190">
        <v>0.20653159963713336</v>
      </c>
      <c r="I14" s="175"/>
      <c r="J14" s="176"/>
      <c r="K14" s="176"/>
      <c r="L14" s="176"/>
      <c r="M14" s="176"/>
    </row>
    <row r="15" spans="2:13" ht="5.25" customHeight="1" x14ac:dyDescent="0.35">
      <c r="B15" s="168"/>
      <c r="C15" s="168"/>
      <c r="D15" s="168"/>
      <c r="E15" s="168"/>
      <c r="J15" s="176"/>
      <c r="K15" s="176"/>
      <c r="L15" s="176"/>
      <c r="M15" s="176"/>
    </row>
    <row r="17" spans="2:2" x14ac:dyDescent="0.35">
      <c r="B17" s="5" t="s">
        <v>486</v>
      </c>
    </row>
    <row r="18" spans="2:2" x14ac:dyDescent="0.35">
      <c r="B18" s="5" t="s">
        <v>487</v>
      </c>
    </row>
    <row r="19" spans="2:2" x14ac:dyDescent="0.35">
      <c r="B19" s="5" t="s">
        <v>488</v>
      </c>
    </row>
    <row r="20" spans="2:2" x14ac:dyDescent="0.35">
      <c r="B20" s="5" t="s">
        <v>489</v>
      </c>
    </row>
    <row r="21" spans="2:2" ht="13.5" customHeight="1" x14ac:dyDescent="0.35">
      <c r="B21" s="5" t="s">
        <v>490</v>
      </c>
    </row>
    <row r="22" spans="2:2" x14ac:dyDescent="0.35">
      <c r="B22" s="5" t="s">
        <v>491</v>
      </c>
    </row>
    <row r="23" spans="2:2" x14ac:dyDescent="0.35">
      <c r="B23" s="5" t="s">
        <v>494</v>
      </c>
    </row>
    <row r="24" spans="2:2" x14ac:dyDescent="0.35">
      <c r="B24" s="5" t="s">
        <v>495</v>
      </c>
    </row>
  </sheetData>
  <mergeCells count="2">
    <mergeCell ref="B4:B5"/>
    <mergeCell ref="E4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A95D2-A5A1-47DF-AFEC-A85478737E03}">
  <dimension ref="B1:Q21"/>
  <sheetViews>
    <sheetView workbookViewId="0"/>
  </sheetViews>
  <sheetFormatPr baseColWidth="10" defaultColWidth="10.90625" defaultRowHeight="12.5" x14ac:dyDescent="0.35"/>
  <cols>
    <col min="1" max="1" width="3.54296875" style="5" customWidth="1"/>
    <col min="2" max="2" width="16.90625" style="5" customWidth="1"/>
    <col min="3" max="3" width="10.90625" style="5"/>
    <col min="4" max="4" width="16.6328125" style="5" customWidth="1"/>
    <col min="5" max="5" width="18.90625" style="5" customWidth="1"/>
    <col min="6" max="13" width="10.90625" style="5"/>
    <col min="14" max="14" width="14.6328125" style="5" customWidth="1"/>
    <col min="15" max="16384" width="10.90625" style="5"/>
  </cols>
  <sheetData>
    <row r="1" spans="2:17" x14ac:dyDescent="0.35">
      <c r="N1" s="108"/>
      <c r="O1" s="108"/>
    </row>
    <row r="2" spans="2:17" x14ac:dyDescent="0.35">
      <c r="B2" s="163" t="s">
        <v>506</v>
      </c>
      <c r="C2" s="164"/>
      <c r="D2" s="164"/>
      <c r="E2" s="164"/>
      <c r="F2" s="164"/>
      <c r="G2" s="164"/>
      <c r="H2" s="164"/>
      <c r="N2" s="108"/>
      <c r="O2" s="108"/>
    </row>
    <row r="3" spans="2:17" x14ac:dyDescent="0.35">
      <c r="B3" s="163"/>
      <c r="C3" s="164"/>
      <c r="D3" s="164"/>
      <c r="E3" s="164"/>
      <c r="F3" s="164"/>
      <c r="G3" s="164"/>
      <c r="H3" s="164"/>
      <c r="N3" s="108"/>
      <c r="O3" s="108"/>
    </row>
    <row r="4" spans="2:17" x14ac:dyDescent="0.35">
      <c r="B4" s="164"/>
      <c r="C4" s="164"/>
      <c r="D4" s="263" t="s">
        <v>76</v>
      </c>
      <c r="E4" s="263" t="s">
        <v>64</v>
      </c>
      <c r="F4" s="164"/>
      <c r="G4" s="164"/>
      <c r="H4" s="164"/>
    </row>
    <row r="5" spans="2:17" x14ac:dyDescent="0.35">
      <c r="B5" s="263" t="s">
        <v>92</v>
      </c>
      <c r="C5" s="263"/>
      <c r="D5" s="264">
        <v>83.648943918426795</v>
      </c>
      <c r="E5" s="264">
        <v>16.351056081573205</v>
      </c>
      <c r="F5" s="164"/>
      <c r="G5" s="164"/>
      <c r="H5" s="164"/>
      <c r="I5" s="164"/>
      <c r="J5" s="167"/>
      <c r="K5" s="167"/>
      <c r="L5" s="167"/>
      <c r="M5" s="108"/>
      <c r="N5" s="108"/>
      <c r="P5" s="166"/>
      <c r="Q5" s="166"/>
    </row>
    <row r="6" spans="2:17" x14ac:dyDescent="0.35">
      <c r="B6" s="263" t="s">
        <v>63</v>
      </c>
      <c r="C6" s="263" t="s">
        <v>93</v>
      </c>
      <c r="D6" s="264">
        <v>80.305999385204814</v>
      </c>
      <c r="E6" s="264">
        <v>19.694000614795186</v>
      </c>
      <c r="F6" s="164"/>
      <c r="G6" s="164"/>
      <c r="H6" s="164"/>
      <c r="I6" s="164"/>
      <c r="J6" s="167"/>
      <c r="K6" s="167"/>
      <c r="L6" s="167"/>
      <c r="M6" s="108"/>
      <c r="N6" s="108"/>
      <c r="P6" s="166"/>
      <c r="Q6" s="166"/>
    </row>
    <row r="7" spans="2:17" ht="13.5" x14ac:dyDescent="0.35">
      <c r="B7" s="263" t="s">
        <v>502</v>
      </c>
      <c r="C7" s="263" t="s">
        <v>93</v>
      </c>
      <c r="D7" s="264">
        <v>52.779586335373963</v>
      </c>
      <c r="E7" s="264">
        <v>47.220413664626037</v>
      </c>
      <c r="F7" s="164"/>
      <c r="G7" s="164"/>
      <c r="H7" s="164"/>
      <c r="I7" s="164"/>
      <c r="J7" s="167"/>
      <c r="K7" s="167"/>
      <c r="L7" s="167"/>
      <c r="M7" s="108"/>
      <c r="N7" s="108"/>
      <c r="P7" s="166"/>
      <c r="Q7" s="166"/>
    </row>
    <row r="8" spans="2:17" x14ac:dyDescent="0.35">
      <c r="B8" s="263" t="s">
        <v>61</v>
      </c>
      <c r="C8" s="263" t="s">
        <v>93</v>
      </c>
      <c r="D8" s="264">
        <v>51.257050183661192</v>
      </c>
      <c r="E8" s="264">
        <v>48.742949816338808</v>
      </c>
      <c r="F8" s="164"/>
      <c r="G8" s="164"/>
      <c r="H8" s="164"/>
      <c r="I8" s="164"/>
      <c r="J8" s="167"/>
      <c r="K8" s="167"/>
      <c r="L8" s="167"/>
      <c r="M8" s="108"/>
      <c r="N8" s="108"/>
    </row>
    <row r="9" spans="2:17" x14ac:dyDescent="0.35">
      <c r="B9" s="263" t="s">
        <v>63</v>
      </c>
      <c r="C9" s="263" t="s">
        <v>94</v>
      </c>
      <c r="D9" s="264">
        <v>76.340945199127319</v>
      </c>
      <c r="E9" s="264">
        <v>23.659054800872681</v>
      </c>
      <c r="F9" s="164"/>
      <c r="G9" s="164"/>
      <c r="H9" s="164"/>
      <c r="I9" s="164"/>
      <c r="J9" s="167"/>
      <c r="K9" s="167"/>
      <c r="L9" s="167"/>
      <c r="M9" s="108"/>
      <c r="N9" s="108"/>
      <c r="O9" s="166"/>
      <c r="P9" s="166"/>
    </row>
    <row r="10" spans="2:17" ht="13.5" x14ac:dyDescent="0.35">
      <c r="B10" s="263" t="s">
        <v>502</v>
      </c>
      <c r="C10" s="263" t="s">
        <v>94</v>
      </c>
      <c r="D10" s="264">
        <v>64.527736307485142</v>
      </c>
      <c r="E10" s="264">
        <v>35.472263692514858</v>
      </c>
      <c r="F10" s="164"/>
      <c r="G10" s="164"/>
      <c r="H10" s="164"/>
      <c r="I10" s="164"/>
      <c r="J10" s="167"/>
      <c r="K10" s="167"/>
      <c r="L10" s="167"/>
      <c r="M10" s="108"/>
      <c r="N10" s="108"/>
      <c r="O10" s="166"/>
      <c r="P10" s="166"/>
    </row>
    <row r="11" spans="2:17" x14ac:dyDescent="0.35">
      <c r="B11" s="263" t="s">
        <v>61</v>
      </c>
      <c r="C11" s="263" t="s">
        <v>94</v>
      </c>
      <c r="D11" s="264">
        <v>78.379714455023873</v>
      </c>
      <c r="E11" s="264">
        <v>21.620285544976127</v>
      </c>
      <c r="F11" s="164"/>
      <c r="G11" s="164"/>
      <c r="H11" s="164"/>
      <c r="I11" s="164"/>
      <c r="J11" s="167"/>
      <c r="K11" s="167"/>
      <c r="L11" s="167"/>
      <c r="M11" s="108"/>
      <c r="N11" s="108"/>
      <c r="O11" s="166"/>
      <c r="P11" s="166"/>
    </row>
    <row r="13" spans="2:17" x14ac:dyDescent="0.35">
      <c r="B13" s="5" t="s">
        <v>486</v>
      </c>
    </row>
    <row r="14" spans="2:17" x14ac:dyDescent="0.35">
      <c r="B14" s="5" t="s">
        <v>487</v>
      </c>
    </row>
    <row r="15" spans="2:17" x14ac:dyDescent="0.35">
      <c r="B15" s="5" t="s">
        <v>488</v>
      </c>
    </row>
    <row r="16" spans="2:17" x14ac:dyDescent="0.35">
      <c r="B16" s="5" t="s">
        <v>503</v>
      </c>
    </row>
    <row r="17" spans="2:2" x14ac:dyDescent="0.35">
      <c r="B17" s="5" t="s">
        <v>499</v>
      </c>
    </row>
    <row r="18" spans="2:2" x14ac:dyDescent="0.35">
      <c r="B18" s="5" t="s">
        <v>500</v>
      </c>
    </row>
    <row r="19" spans="2:2" x14ac:dyDescent="0.35">
      <c r="B19" s="5" t="s">
        <v>504</v>
      </c>
    </row>
    <row r="20" spans="2:2" x14ac:dyDescent="0.35">
      <c r="B20" s="5" t="s">
        <v>505</v>
      </c>
    </row>
    <row r="21" spans="2:2" x14ac:dyDescent="0.35">
      <c r="B21" s="5" t="s">
        <v>501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F13BF-1A38-410E-B1F9-B71D23700FC7}">
  <dimension ref="B2:K14"/>
  <sheetViews>
    <sheetView workbookViewId="0"/>
  </sheetViews>
  <sheetFormatPr baseColWidth="10" defaultColWidth="10.90625" defaultRowHeight="12.5" x14ac:dyDescent="0.35"/>
  <cols>
    <col min="1" max="1" width="2.6328125" style="5" customWidth="1"/>
    <col min="2" max="2" width="10.90625" style="5"/>
    <col min="3" max="3" width="15.6328125" style="5" customWidth="1"/>
    <col min="4" max="4" width="16.90625" style="5" customWidth="1"/>
    <col min="5" max="16384" width="10.90625" style="5"/>
  </cols>
  <sheetData>
    <row r="2" spans="2:11" x14ac:dyDescent="0.35">
      <c r="B2" s="163" t="s">
        <v>507</v>
      </c>
      <c r="C2" s="164"/>
      <c r="D2" s="164"/>
      <c r="E2" s="164"/>
      <c r="F2" s="164"/>
    </row>
    <row r="3" spans="2:11" x14ac:dyDescent="0.35">
      <c r="B3" s="163"/>
      <c r="C3" s="164"/>
      <c r="D3" s="164"/>
      <c r="E3" s="164"/>
      <c r="F3" s="164"/>
    </row>
    <row r="4" spans="2:11" x14ac:dyDescent="0.35">
      <c r="B4" s="164"/>
      <c r="C4" s="263" t="s">
        <v>76</v>
      </c>
      <c r="D4" s="263" t="s">
        <v>64</v>
      </c>
      <c r="E4" s="164"/>
      <c r="F4" s="164"/>
    </row>
    <row r="5" spans="2:11" x14ac:dyDescent="0.35">
      <c r="B5" s="263" t="s">
        <v>92</v>
      </c>
      <c r="C5" s="265">
        <v>23.491510666086199</v>
      </c>
      <c r="D5" s="265">
        <v>31.714922048997774</v>
      </c>
      <c r="E5" s="164"/>
      <c r="F5" s="164"/>
      <c r="J5" s="7"/>
      <c r="K5" s="7"/>
    </row>
    <row r="6" spans="2:11" x14ac:dyDescent="0.35">
      <c r="B6" s="263" t="s">
        <v>62</v>
      </c>
      <c r="C6" s="265">
        <v>32.643806831275867</v>
      </c>
      <c r="D6" s="265">
        <v>35.914960619524528</v>
      </c>
      <c r="E6" s="164"/>
      <c r="F6" s="164"/>
      <c r="J6" s="7"/>
      <c r="K6" s="7"/>
    </row>
    <row r="7" spans="2:11" x14ac:dyDescent="0.35">
      <c r="B7" s="263" t="s">
        <v>95</v>
      </c>
      <c r="C7" s="265">
        <v>28.051132304214807</v>
      </c>
      <c r="D7" s="265">
        <v>39.730739880957159</v>
      </c>
      <c r="E7" s="164"/>
      <c r="F7" s="164"/>
      <c r="J7" s="7"/>
      <c r="K7" s="7"/>
    </row>
    <row r="8" spans="2:11" x14ac:dyDescent="0.35">
      <c r="B8" s="263" t="s">
        <v>61</v>
      </c>
      <c r="C8" s="265">
        <v>6.0105822151346286</v>
      </c>
      <c r="D8" s="265">
        <v>4.0146090252840922</v>
      </c>
      <c r="E8" s="164"/>
      <c r="F8" s="164"/>
      <c r="J8" s="7"/>
      <c r="K8" s="7"/>
    </row>
    <row r="10" spans="2:11" x14ac:dyDescent="0.35">
      <c r="B10" s="5" t="s">
        <v>508</v>
      </c>
    </row>
    <row r="11" spans="2:11" x14ac:dyDescent="0.35">
      <c r="B11" s="5" t="s">
        <v>509</v>
      </c>
    </row>
    <row r="12" spans="2:11" x14ac:dyDescent="0.35">
      <c r="B12" s="5" t="s">
        <v>494</v>
      </c>
    </row>
    <row r="13" spans="2:11" x14ac:dyDescent="0.35">
      <c r="B13" s="5" t="s">
        <v>511</v>
      </c>
    </row>
    <row r="14" spans="2:11" x14ac:dyDescent="0.35">
      <c r="B14" s="5" t="s">
        <v>510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81E31-2C4A-44A2-992B-DA4C1211E1AC}">
  <dimension ref="B2:K21"/>
  <sheetViews>
    <sheetView zoomScaleNormal="100" workbookViewId="0"/>
  </sheetViews>
  <sheetFormatPr baseColWidth="10" defaultColWidth="10.90625" defaultRowHeight="12.5" x14ac:dyDescent="0.35"/>
  <cols>
    <col min="1" max="1" width="2.90625" style="5" customWidth="1"/>
    <col min="2" max="2" width="41.453125" style="5" customWidth="1"/>
    <col min="3" max="16384" width="10.90625" style="5"/>
  </cols>
  <sheetData>
    <row r="2" spans="2:11" ht="19.5" customHeight="1" x14ac:dyDescent="0.35">
      <c r="B2" s="419" t="s">
        <v>524</v>
      </c>
      <c r="C2" s="419"/>
      <c r="D2" s="419"/>
      <c r="E2" s="419"/>
      <c r="F2" s="419"/>
      <c r="G2" s="419"/>
      <c r="H2" s="419"/>
      <c r="I2" s="419"/>
      <c r="J2" s="419"/>
    </row>
    <row r="3" spans="2:11" x14ac:dyDescent="0.35">
      <c r="B3" s="4"/>
    </row>
    <row r="4" spans="2:11" x14ac:dyDescent="0.35">
      <c r="C4" s="99">
        <v>2013</v>
      </c>
      <c r="D4" s="99">
        <v>2014</v>
      </c>
      <c r="E4" s="99">
        <v>2015</v>
      </c>
      <c r="F4" s="99">
        <v>2016</v>
      </c>
      <c r="G4" s="99">
        <v>2017</v>
      </c>
      <c r="H4" s="99">
        <v>2018</v>
      </c>
      <c r="I4" s="99">
        <v>2019</v>
      </c>
      <c r="J4" s="99">
        <v>2020</v>
      </c>
      <c r="K4" s="99">
        <v>2021</v>
      </c>
    </row>
    <row r="5" spans="2:11" x14ac:dyDescent="0.35">
      <c r="B5" s="5" t="s">
        <v>96</v>
      </c>
      <c r="C5" s="107">
        <v>3473</v>
      </c>
      <c r="D5" s="107">
        <v>2514</v>
      </c>
      <c r="E5" s="107">
        <v>2450</v>
      </c>
      <c r="F5" s="107">
        <v>1453</v>
      </c>
      <c r="G5" s="107">
        <v>1826</v>
      </c>
      <c r="H5" s="107">
        <v>1238</v>
      </c>
      <c r="I5" s="107">
        <v>2868</v>
      </c>
      <c r="J5" s="107">
        <v>4011</v>
      </c>
      <c r="K5" s="107">
        <v>3036</v>
      </c>
    </row>
    <row r="6" spans="2:11" x14ac:dyDescent="0.35">
      <c r="B6" s="5" t="s">
        <v>97</v>
      </c>
      <c r="C6" s="107">
        <v>9861</v>
      </c>
      <c r="D6" s="107">
        <v>5806</v>
      </c>
      <c r="E6" s="107">
        <v>141</v>
      </c>
      <c r="F6" s="107">
        <v>1667</v>
      </c>
      <c r="G6" s="107">
        <v>-5384</v>
      </c>
      <c r="H6" s="107">
        <v>-6426</v>
      </c>
      <c r="I6" s="107">
        <v>-1019</v>
      </c>
      <c r="J6" s="107">
        <v>9808</v>
      </c>
      <c r="K6" s="107">
        <v>-1656</v>
      </c>
    </row>
    <row r="7" spans="2:11" x14ac:dyDescent="0.35">
      <c r="B7" s="5" t="s">
        <v>98</v>
      </c>
      <c r="C7" s="107">
        <v>2140</v>
      </c>
      <c r="D7" s="107">
        <v>2177</v>
      </c>
      <c r="E7" s="107">
        <v>-117</v>
      </c>
      <c r="F7" s="107">
        <v>388</v>
      </c>
      <c r="G7" s="107">
        <v>-1019</v>
      </c>
      <c r="H7" s="107">
        <v>326</v>
      </c>
      <c r="I7" s="107">
        <v>754</v>
      </c>
      <c r="J7" s="107">
        <v>5024</v>
      </c>
      <c r="K7" s="107">
        <v>7881</v>
      </c>
    </row>
    <row r="8" spans="2:11" x14ac:dyDescent="0.35">
      <c r="B8" s="161" t="s">
        <v>99</v>
      </c>
      <c r="C8" s="111">
        <v>1.1600926334792483</v>
      </c>
      <c r="D8" s="111">
        <v>0.777939915498993</v>
      </c>
      <c r="E8" s="111">
        <v>0.18193450651919907</v>
      </c>
      <c r="F8" s="111">
        <v>0.25750493281968545</v>
      </c>
      <c r="G8" s="111">
        <v>-0.33511200663048912</v>
      </c>
      <c r="H8" s="111">
        <v>-0.35717565299158149</v>
      </c>
      <c r="I8" s="111">
        <v>0.19190886282756114</v>
      </c>
      <c r="J8" s="111">
        <v>1.3865587030234439</v>
      </c>
      <c r="K8" s="111">
        <v>0.67214924456695524</v>
      </c>
    </row>
    <row r="9" spans="2:11" ht="21.75" customHeight="1" x14ac:dyDescent="0.35">
      <c r="B9" s="423"/>
      <c r="C9" s="424"/>
      <c r="D9" s="424"/>
      <c r="E9" s="424"/>
      <c r="F9" s="424"/>
      <c r="G9" s="424"/>
      <c r="H9" s="424"/>
    </row>
    <row r="10" spans="2:11" x14ac:dyDescent="0.35">
      <c r="B10" s="123" t="s">
        <v>523</v>
      </c>
    </row>
    <row r="11" spans="2:11" x14ac:dyDescent="0.35">
      <c r="B11" s="5" t="s">
        <v>512</v>
      </c>
    </row>
    <row r="12" spans="2:11" x14ac:dyDescent="0.35">
      <c r="B12" s="5" t="s">
        <v>513</v>
      </c>
    </row>
    <row r="13" spans="2:11" x14ac:dyDescent="0.35">
      <c r="B13" s="5" t="s">
        <v>514</v>
      </c>
    </row>
    <row r="14" spans="2:11" x14ac:dyDescent="0.35">
      <c r="B14" s="5" t="s">
        <v>515</v>
      </c>
    </row>
    <row r="15" spans="2:11" x14ac:dyDescent="0.35">
      <c r="B15" s="5" t="s">
        <v>516</v>
      </c>
    </row>
    <row r="16" spans="2:11" x14ac:dyDescent="0.35">
      <c r="B16" s="266" t="s">
        <v>520</v>
      </c>
    </row>
    <row r="17" spans="2:2" x14ac:dyDescent="0.35">
      <c r="B17" s="5" t="s">
        <v>517</v>
      </c>
    </row>
    <row r="18" spans="2:2" x14ac:dyDescent="0.35">
      <c r="B18" s="5" t="s">
        <v>518</v>
      </c>
    </row>
    <row r="19" spans="2:2" x14ac:dyDescent="0.35">
      <c r="B19" s="5" t="s">
        <v>521</v>
      </c>
    </row>
    <row r="20" spans="2:2" x14ac:dyDescent="0.35">
      <c r="B20" s="5" t="s">
        <v>519</v>
      </c>
    </row>
    <row r="21" spans="2:2" x14ac:dyDescent="0.35">
      <c r="B21" s="5" t="s">
        <v>522</v>
      </c>
    </row>
  </sheetData>
  <mergeCells count="2">
    <mergeCell ref="B9:H9"/>
    <mergeCell ref="B2:J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72A05-3A9F-4E2D-B817-764D40EBB0AE}">
  <dimension ref="B2:G22"/>
  <sheetViews>
    <sheetView zoomScaleNormal="100" workbookViewId="0"/>
  </sheetViews>
  <sheetFormatPr baseColWidth="10" defaultColWidth="10.90625" defaultRowHeight="12.5" x14ac:dyDescent="0.35"/>
  <cols>
    <col min="1" max="1" width="2.90625" style="5" customWidth="1"/>
    <col min="2" max="2" width="41.1796875" style="5" customWidth="1"/>
    <col min="3" max="3" width="6.1796875" style="5" bestFit="1" customWidth="1"/>
    <col min="4" max="4" width="34.36328125" style="5" bestFit="1" customWidth="1"/>
    <col min="5" max="5" width="46.6328125" style="5" bestFit="1" customWidth="1"/>
    <col min="6" max="6" width="24.36328125" style="5" bestFit="1" customWidth="1"/>
    <col min="7" max="7" width="44.6328125" style="5" bestFit="1" customWidth="1"/>
    <col min="8" max="16384" width="10.90625" style="5"/>
  </cols>
  <sheetData>
    <row r="2" spans="2:7" ht="19.5" customHeight="1" x14ac:dyDescent="0.35">
      <c r="B2" s="419" t="s">
        <v>789</v>
      </c>
      <c r="C2" s="419"/>
      <c r="D2" s="419"/>
      <c r="E2" s="419"/>
      <c r="F2" s="419"/>
    </row>
    <row r="3" spans="2:7" x14ac:dyDescent="0.35">
      <c r="B3" s="4"/>
    </row>
    <row r="4" spans="2:7" x14ac:dyDescent="0.35">
      <c r="C4" s="405"/>
      <c r="D4" s="94" t="s">
        <v>790</v>
      </c>
      <c r="E4" s="214"/>
      <c r="F4" s="94" t="s">
        <v>791</v>
      </c>
      <c r="G4" s="215"/>
    </row>
    <row r="5" spans="2:7" x14ac:dyDescent="0.35">
      <c r="C5" s="407" t="s">
        <v>794</v>
      </c>
      <c r="D5" s="407" t="s">
        <v>792</v>
      </c>
      <c r="E5" s="407" t="s">
        <v>793</v>
      </c>
      <c r="F5" s="407" t="s">
        <v>792</v>
      </c>
      <c r="G5" s="407" t="s">
        <v>793</v>
      </c>
    </row>
    <row r="6" spans="2:7" x14ac:dyDescent="0.35">
      <c r="B6" s="99" t="s">
        <v>795</v>
      </c>
      <c r="C6" s="107" t="s">
        <v>798</v>
      </c>
      <c r="D6" s="107" t="s">
        <v>800</v>
      </c>
      <c r="E6" s="107" t="s">
        <v>806</v>
      </c>
      <c r="F6" s="104" t="s">
        <v>810</v>
      </c>
      <c r="G6" s="107" t="s">
        <v>810</v>
      </c>
    </row>
    <row r="7" spans="2:7" x14ac:dyDescent="0.35">
      <c r="B7" s="225"/>
      <c r="C7" s="107" t="s">
        <v>799</v>
      </c>
      <c r="D7" s="107" t="s">
        <v>801</v>
      </c>
      <c r="E7" s="107" t="s">
        <v>807</v>
      </c>
      <c r="F7" s="107" t="s">
        <v>811</v>
      </c>
      <c r="G7" s="107" t="s">
        <v>813</v>
      </c>
    </row>
    <row r="8" spans="2:7" x14ac:dyDescent="0.35">
      <c r="B8" s="99" t="s">
        <v>815</v>
      </c>
      <c r="C8" s="107" t="s">
        <v>798</v>
      </c>
      <c r="D8" s="107" t="s">
        <v>802</v>
      </c>
      <c r="E8" s="107" t="s">
        <v>808</v>
      </c>
      <c r="F8" s="107" t="s">
        <v>810</v>
      </c>
      <c r="G8" s="107" t="s">
        <v>810</v>
      </c>
    </row>
    <row r="9" spans="2:7" x14ac:dyDescent="0.35">
      <c r="B9" s="225" t="s">
        <v>816</v>
      </c>
      <c r="C9" s="107" t="s">
        <v>799</v>
      </c>
      <c r="D9" s="107" t="s">
        <v>803</v>
      </c>
      <c r="E9" s="107" t="s">
        <v>808</v>
      </c>
      <c r="F9" s="107" t="s">
        <v>811</v>
      </c>
      <c r="G9" s="107" t="s">
        <v>813</v>
      </c>
    </row>
    <row r="10" spans="2:7" x14ac:dyDescent="0.35">
      <c r="B10" s="162" t="s">
        <v>796</v>
      </c>
      <c r="C10" s="107" t="s">
        <v>798</v>
      </c>
      <c r="D10" s="107" t="s">
        <v>802</v>
      </c>
      <c r="E10" s="107" t="s">
        <v>809</v>
      </c>
      <c r="F10" s="107" t="s">
        <v>810</v>
      </c>
      <c r="G10" s="107" t="s">
        <v>810</v>
      </c>
    </row>
    <row r="11" spans="2:7" x14ac:dyDescent="0.35">
      <c r="B11" s="162"/>
      <c r="C11" s="107" t="s">
        <v>799</v>
      </c>
      <c r="D11" s="107" t="s">
        <v>803</v>
      </c>
      <c r="E11" s="107" t="s">
        <v>809</v>
      </c>
      <c r="F11" s="107" t="s">
        <v>812</v>
      </c>
      <c r="G11" s="107" t="s">
        <v>814</v>
      </c>
    </row>
    <row r="12" spans="2:7" x14ac:dyDescent="0.35">
      <c r="B12" s="99" t="s">
        <v>797</v>
      </c>
      <c r="C12" s="210" t="s">
        <v>798</v>
      </c>
      <c r="D12" s="107" t="s">
        <v>804</v>
      </c>
      <c r="E12" s="408">
        <v>0</v>
      </c>
      <c r="F12" s="107" t="s">
        <v>810</v>
      </c>
      <c r="G12" s="107" t="s">
        <v>810</v>
      </c>
    </row>
    <row r="13" spans="2:7" x14ac:dyDescent="0.35">
      <c r="B13" s="406"/>
      <c r="C13" s="111" t="s">
        <v>799</v>
      </c>
      <c r="D13" s="407" t="s">
        <v>805</v>
      </c>
      <c r="E13" s="409">
        <v>0</v>
      </c>
      <c r="F13" s="407" t="s">
        <v>812</v>
      </c>
      <c r="G13" s="111" t="s">
        <v>814</v>
      </c>
    </row>
    <row r="14" spans="2:7" x14ac:dyDescent="0.35">
      <c r="B14" s="423"/>
      <c r="C14" s="424"/>
      <c r="D14" s="424"/>
      <c r="E14" s="424"/>
      <c r="F14" s="424"/>
    </row>
    <row r="15" spans="2:7" x14ac:dyDescent="0.35">
      <c r="B15" s="213" t="s">
        <v>781</v>
      </c>
    </row>
    <row r="16" spans="2:7" x14ac:dyDescent="0.35">
      <c r="B16" s="5" t="s">
        <v>782</v>
      </c>
    </row>
    <row r="17" spans="2:2" x14ac:dyDescent="0.35">
      <c r="B17" s="5" t="s">
        <v>783</v>
      </c>
    </row>
    <row r="18" spans="2:2" x14ac:dyDescent="0.35">
      <c r="B18" s="5" t="s">
        <v>784</v>
      </c>
    </row>
    <row r="19" spans="2:2" x14ac:dyDescent="0.35">
      <c r="B19" s="5" t="s">
        <v>785</v>
      </c>
    </row>
    <row r="20" spans="2:2" x14ac:dyDescent="0.35">
      <c r="B20" s="5" t="s">
        <v>786</v>
      </c>
    </row>
    <row r="21" spans="2:2" x14ac:dyDescent="0.35">
      <c r="B21" s="5" t="s">
        <v>787</v>
      </c>
    </row>
    <row r="22" spans="2:2" x14ac:dyDescent="0.35">
      <c r="B22" s="5" t="s">
        <v>788</v>
      </c>
    </row>
  </sheetData>
  <mergeCells count="2">
    <mergeCell ref="B2:F2"/>
    <mergeCell ref="B14:F1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FF23F-87F5-4326-9BB9-7166DF904B8B}">
  <dimension ref="B2:O22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26.36328125" style="9" customWidth="1"/>
    <col min="3" max="3" width="6.54296875" style="9" customWidth="1"/>
    <col min="4" max="4" width="6.453125" style="9" customWidth="1"/>
    <col min="5" max="5" width="6.6328125" style="9" customWidth="1"/>
    <col min="6" max="7" width="6.08984375" style="9" customWidth="1"/>
    <col min="8" max="8" width="6.453125" style="9" customWidth="1"/>
    <col min="9" max="9" width="7.453125" style="9" customWidth="1"/>
    <col min="10" max="10" width="7.90625" style="9" customWidth="1"/>
    <col min="11" max="12" width="7.54296875" style="9" customWidth="1"/>
    <col min="13" max="13" width="7.36328125" style="9" customWidth="1"/>
    <col min="14" max="14" width="7.08984375" style="9" customWidth="1"/>
    <col min="15" max="15" width="7.36328125" style="9" customWidth="1"/>
    <col min="16" max="16384" width="8.6328125" style="9"/>
  </cols>
  <sheetData>
    <row r="2" spans="2:15" x14ac:dyDescent="0.35">
      <c r="B2" s="8" t="s">
        <v>533</v>
      </c>
    </row>
    <row r="3" spans="2:15" x14ac:dyDescent="0.35">
      <c r="B3" s="8"/>
    </row>
    <row r="4" spans="2:15" x14ac:dyDescent="0.35">
      <c r="O4" s="269" t="s">
        <v>11</v>
      </c>
    </row>
    <row r="5" spans="2:15" x14ac:dyDescent="0.35">
      <c r="B5" s="9" t="s">
        <v>119</v>
      </c>
      <c r="C5" s="11" t="s">
        <v>118</v>
      </c>
      <c r="D5" s="11" t="s">
        <v>117</v>
      </c>
      <c r="E5" s="11" t="s">
        <v>116</v>
      </c>
      <c r="F5" s="11" t="s">
        <v>115</v>
      </c>
      <c r="G5" s="11" t="s">
        <v>114</v>
      </c>
      <c r="H5" s="11" t="s">
        <v>113</v>
      </c>
      <c r="I5" s="11" t="s">
        <v>112</v>
      </c>
      <c r="J5" s="11" t="s">
        <v>111</v>
      </c>
      <c r="K5" s="11" t="s">
        <v>110</v>
      </c>
      <c r="L5" s="11" t="s">
        <v>109</v>
      </c>
      <c r="M5" s="11" t="s">
        <v>108</v>
      </c>
      <c r="N5" s="11" t="s">
        <v>107</v>
      </c>
      <c r="O5" s="11" t="s">
        <v>106</v>
      </c>
    </row>
    <row r="6" spans="2:15" s="147" customFormat="1" x14ac:dyDescent="0.35">
      <c r="B6" s="130" t="s">
        <v>105</v>
      </c>
      <c r="C6" s="11">
        <v>9434.9648100148097</v>
      </c>
      <c r="D6" s="11">
        <v>9491.2312108976203</v>
      </c>
      <c r="E6" s="11">
        <v>9481.0689817522598</v>
      </c>
      <c r="F6" s="11">
        <v>9656.5126643085805</v>
      </c>
      <c r="G6" s="11">
        <v>9760.8061020340792</v>
      </c>
      <c r="H6" s="11">
        <v>9973.7201952895593</v>
      </c>
      <c r="I6" s="11">
        <v>10043.778797659301</v>
      </c>
      <c r="J6" s="11">
        <v>10296.1121674652</v>
      </c>
      <c r="K6" s="11">
        <v>10386.3699348234</v>
      </c>
      <c r="L6" s="11">
        <v>10026.6269389273</v>
      </c>
      <c r="M6" s="11">
        <v>10192.6906882234</v>
      </c>
      <c r="N6" s="11">
        <v>10575.1124899113</v>
      </c>
      <c r="O6" s="11">
        <v>10739.4099937804</v>
      </c>
    </row>
    <row r="7" spans="2:15" x14ac:dyDescent="0.35">
      <c r="B7" s="12" t="s">
        <v>104</v>
      </c>
      <c r="C7" s="13">
        <v>8744.5257142098708</v>
      </c>
      <c r="D7" s="13">
        <v>8650.5591751209595</v>
      </c>
      <c r="E7" s="13">
        <v>8692.9154528770996</v>
      </c>
      <c r="F7" s="13">
        <v>8844.2548693913104</v>
      </c>
      <c r="G7" s="13">
        <v>8900.1325268732508</v>
      </c>
      <c r="H7" s="13">
        <v>8989.8756653574092</v>
      </c>
      <c r="I7" s="13">
        <v>9129.4808001760503</v>
      </c>
      <c r="J7" s="13">
        <v>8442.8268339756505</v>
      </c>
      <c r="K7" s="13">
        <v>8379.0520561269896</v>
      </c>
      <c r="L7" s="13">
        <v>7751.09444965477</v>
      </c>
      <c r="M7" s="13">
        <v>8017.3842772402204</v>
      </c>
      <c r="N7" s="13">
        <v>8275.9528988849106</v>
      </c>
      <c r="O7" s="13">
        <v>8340.5581514419991</v>
      </c>
    </row>
    <row r="8" spans="2:15" x14ac:dyDescent="0.35">
      <c r="B8" s="12" t="s">
        <v>103</v>
      </c>
      <c r="C8" s="13">
        <v>147.158492495742</v>
      </c>
      <c r="D8" s="13">
        <v>271.01086528716002</v>
      </c>
      <c r="E8" s="13">
        <v>221.26804677728401</v>
      </c>
      <c r="F8" s="13">
        <v>193.88425734933901</v>
      </c>
      <c r="G8" s="13">
        <v>210.56923908173701</v>
      </c>
      <c r="H8" s="13">
        <v>368.61851277498101</v>
      </c>
      <c r="I8" s="13">
        <v>344.280294161222</v>
      </c>
      <c r="J8" s="13">
        <v>1318.2029649957699</v>
      </c>
      <c r="K8" s="13">
        <v>1450.8938602045901</v>
      </c>
      <c r="L8" s="13">
        <v>1557.2536523280401</v>
      </c>
      <c r="M8" s="13">
        <v>1665.81392811261</v>
      </c>
      <c r="N8" s="13">
        <v>1761.5287247900401</v>
      </c>
      <c r="O8" s="13">
        <v>1934.5589893999199</v>
      </c>
    </row>
    <row r="9" spans="2:15" x14ac:dyDescent="0.35">
      <c r="B9" s="12" t="s">
        <v>102</v>
      </c>
      <c r="C9" s="13">
        <v>543.28060330919095</v>
      </c>
      <c r="D9" s="13">
        <v>569.66117048950298</v>
      </c>
      <c r="E9" s="13">
        <v>566.88548209787598</v>
      </c>
      <c r="F9" s="13">
        <v>618.373537567938</v>
      </c>
      <c r="G9" s="13">
        <v>650.10433607909295</v>
      </c>
      <c r="H9" s="13">
        <v>615.22601715717099</v>
      </c>
      <c r="I9" s="13">
        <v>570.01770332204399</v>
      </c>
      <c r="J9" s="13">
        <v>535.08236849382502</v>
      </c>
      <c r="K9" s="13">
        <v>556.42401849180305</v>
      </c>
      <c r="L9" s="13">
        <v>539.05409574477596</v>
      </c>
      <c r="M9" s="13">
        <v>505.75675564687401</v>
      </c>
      <c r="N9" s="13">
        <v>537.26547032054305</v>
      </c>
      <c r="O9" s="13">
        <v>464.29135293844899</v>
      </c>
    </row>
    <row r="10" spans="2:15" x14ac:dyDescent="0.35">
      <c r="B10" s="12" t="s">
        <v>101</v>
      </c>
      <c r="C10" s="13"/>
      <c r="D10" s="13"/>
      <c r="E10" s="13"/>
      <c r="F10" s="13"/>
      <c r="G10" s="13"/>
      <c r="H10" s="13"/>
      <c r="I10" s="13"/>
      <c r="J10" s="13"/>
      <c r="K10" s="13"/>
      <c r="L10" s="13">
        <v>179.22474119969701</v>
      </c>
      <c r="M10" s="13">
        <v>3.7357272236780301</v>
      </c>
      <c r="N10" s="13">
        <v>0.36539591582604303</v>
      </c>
      <c r="O10" s="13">
        <v>1.5E-3</v>
      </c>
    </row>
    <row r="11" spans="2:15" x14ac:dyDescent="0.35">
      <c r="B11" s="12" t="s">
        <v>100</v>
      </c>
      <c r="C11" s="13">
        <v>4.9827991604404698</v>
      </c>
      <c r="D11" s="13">
        <v>0.59636047421278704</v>
      </c>
      <c r="E11" s="13">
        <v>-0.107069661665138</v>
      </c>
      <c r="F11" s="13">
        <v>1.85046309539563</v>
      </c>
      <c r="G11" s="13">
        <v>1.08003211253453</v>
      </c>
      <c r="H11" s="13">
        <v>2.1813166968977402</v>
      </c>
      <c r="I11" s="13">
        <v>0.70243200127912997</v>
      </c>
      <c r="J11" s="13">
        <v>2.5123349975084199</v>
      </c>
      <c r="K11" s="13">
        <v>0.87661989195637602</v>
      </c>
      <c r="L11" s="13">
        <v>-3.4636066128354801</v>
      </c>
      <c r="M11" s="13">
        <v>1.6608419302014401</v>
      </c>
      <c r="N11" s="13">
        <v>3.7541027424237199</v>
      </c>
      <c r="O11" s="13">
        <v>1.5616684757132</v>
      </c>
    </row>
    <row r="12" spans="2:15" x14ac:dyDescent="0.35">
      <c r="B12" s="12" t="s">
        <v>32</v>
      </c>
      <c r="C12" s="13">
        <v>2.8736146670984799</v>
      </c>
      <c r="D12" s="13">
        <v>0.10050470620071</v>
      </c>
      <c r="E12" s="13">
        <v>-0.224406587655479</v>
      </c>
      <c r="F12" s="13">
        <v>1.6783001570943801</v>
      </c>
      <c r="G12" s="13">
        <v>0.570815462808549</v>
      </c>
      <c r="H12" s="13">
        <v>1.9366686920368801</v>
      </c>
      <c r="I12" s="13">
        <v>-4.0181441113604803</v>
      </c>
      <c r="J12" s="13">
        <v>-0.34917948342765298</v>
      </c>
      <c r="K12" s="13">
        <v>0.91392978373334699</v>
      </c>
      <c r="L12" s="13">
        <v>-5.4078425768284601</v>
      </c>
      <c r="M12" s="13">
        <v>3.3492111686702799</v>
      </c>
      <c r="N12" s="13">
        <v>3.2105766533871098</v>
      </c>
      <c r="O12" s="13">
        <v>0.200200861012334</v>
      </c>
    </row>
    <row r="13" spans="2:15" x14ac:dyDescent="0.35">
      <c r="B13" s="12" t="s">
        <v>31</v>
      </c>
      <c r="C13" s="13">
        <v>2.0502677000000098</v>
      </c>
      <c r="D13" s="13">
        <v>0.49535790999999402</v>
      </c>
      <c r="E13" s="13">
        <v>0.117600830000009</v>
      </c>
      <c r="F13" s="13">
        <v>0.169321219999996</v>
      </c>
      <c r="G13" s="13">
        <v>0.50632645999999504</v>
      </c>
      <c r="H13" s="13">
        <v>0.23999999999999599</v>
      </c>
      <c r="I13" s="13">
        <v>4.9181963288108497</v>
      </c>
      <c r="J13" s="13">
        <v>2.87154131406293</v>
      </c>
      <c r="K13" s="13">
        <v>-3.6971993714773901E-2</v>
      </c>
      <c r="L13" s="13">
        <v>2.0553881177433699</v>
      </c>
      <c r="M13" s="13">
        <v>-1.6336546930322799</v>
      </c>
      <c r="N13" s="13">
        <v>0.52661859536151701</v>
      </c>
      <c r="O13" s="13">
        <v>1.35874739072566</v>
      </c>
    </row>
    <row r="14" spans="2:15" x14ac:dyDescent="0.35">
      <c r="B14" s="267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</row>
    <row r="15" spans="2:15" x14ac:dyDescent="0.35">
      <c r="B15" s="14" t="s">
        <v>525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2:15" x14ac:dyDescent="0.35">
      <c r="B16" s="14" t="s">
        <v>526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x14ac:dyDescent="0.35">
      <c r="B17" s="14" t="s">
        <v>527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 x14ac:dyDescent="0.35">
      <c r="B18" s="14" t="s">
        <v>528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 x14ac:dyDescent="0.35">
      <c r="B19" s="14" t="s">
        <v>531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2:15" x14ac:dyDescent="0.35">
      <c r="B20" s="9" t="s">
        <v>529</v>
      </c>
    </row>
    <row r="21" spans="2:15" x14ac:dyDescent="0.35">
      <c r="B21" s="9" t="s">
        <v>530</v>
      </c>
    </row>
    <row r="22" spans="2:15" x14ac:dyDescent="0.35">
      <c r="B22" s="9" t="s">
        <v>532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21"/>
  <sheetViews>
    <sheetView showGridLines="0" workbookViewId="0">
      <selection activeCell="C4" sqref="C4"/>
    </sheetView>
  </sheetViews>
  <sheetFormatPr baseColWidth="10" defaultColWidth="11.453125" defaultRowHeight="12.5" x14ac:dyDescent="0.35"/>
  <cols>
    <col min="1" max="1" width="3.6328125" style="5" customWidth="1"/>
    <col min="2" max="2" width="18" style="5" customWidth="1"/>
    <col min="3" max="3" width="9.6328125" style="5" customWidth="1"/>
    <col min="4" max="16384" width="11.453125" style="5"/>
  </cols>
  <sheetData>
    <row r="2" spans="2:5" ht="11.25" customHeight="1" x14ac:dyDescent="0.35">
      <c r="B2" s="1" t="s">
        <v>35</v>
      </c>
      <c r="C2" s="238"/>
      <c r="D2" s="238"/>
      <c r="E2" s="238"/>
    </row>
    <row r="3" spans="2:5" x14ac:dyDescent="0.35">
      <c r="B3" s="2"/>
      <c r="D3" s="238"/>
      <c r="E3" s="238"/>
    </row>
    <row r="4" spans="2:5" x14ac:dyDescent="0.35">
      <c r="B4" s="2"/>
      <c r="C4" s="368" t="s">
        <v>9</v>
      </c>
      <c r="D4" s="238"/>
      <c r="E4" s="238"/>
    </row>
    <row r="5" spans="2:5" x14ac:dyDescent="0.35">
      <c r="B5" s="239"/>
      <c r="C5" s="240">
        <v>2022</v>
      </c>
      <c r="D5" s="238"/>
      <c r="E5" s="238"/>
    </row>
    <row r="6" spans="2:5" x14ac:dyDescent="0.35">
      <c r="B6" s="239" t="s">
        <v>0</v>
      </c>
      <c r="C6" s="241">
        <v>49.0620997937922</v>
      </c>
      <c r="D6" s="238"/>
      <c r="E6" s="238"/>
    </row>
    <row r="7" spans="2:5" x14ac:dyDescent="0.35">
      <c r="B7" s="239" t="s">
        <v>1</v>
      </c>
      <c r="C7" s="241">
        <v>29.018061245379499</v>
      </c>
      <c r="D7" s="238"/>
      <c r="E7" s="238"/>
    </row>
    <row r="8" spans="2:5" x14ac:dyDescent="0.35">
      <c r="B8" s="239" t="s">
        <v>2</v>
      </c>
      <c r="C8" s="241">
        <v>13.422229608911801</v>
      </c>
      <c r="D8" s="238"/>
      <c r="E8" s="238"/>
    </row>
    <row r="9" spans="2:5" x14ac:dyDescent="0.35">
      <c r="B9" s="239" t="s">
        <v>27</v>
      </c>
      <c r="C9" s="241">
        <v>8.497609351916509</v>
      </c>
      <c r="D9" s="238"/>
      <c r="E9" s="238"/>
    </row>
    <row r="10" spans="2:5" x14ac:dyDescent="0.35">
      <c r="B10" s="242" t="s">
        <v>6</v>
      </c>
      <c r="C10" s="243">
        <v>99.999999999999872</v>
      </c>
      <c r="D10" s="238"/>
      <c r="E10" s="238"/>
    </row>
    <row r="11" spans="2:5" x14ac:dyDescent="0.35">
      <c r="B11" s="257"/>
      <c r="C11" s="258"/>
      <c r="D11" s="238"/>
      <c r="E11" s="238"/>
    </row>
    <row r="12" spans="2:5" x14ac:dyDescent="0.35">
      <c r="B12" s="234" t="s">
        <v>10</v>
      </c>
    </row>
    <row r="14" spans="2:5" x14ac:dyDescent="0.35">
      <c r="C14" s="235"/>
    </row>
    <row r="15" spans="2:5" x14ac:dyDescent="0.35">
      <c r="C15" s="235"/>
    </row>
    <row r="16" spans="2:5" x14ac:dyDescent="0.35">
      <c r="C16" s="235"/>
    </row>
    <row r="17" spans="3:3" x14ac:dyDescent="0.35">
      <c r="C17" s="235"/>
    </row>
    <row r="18" spans="3:3" x14ac:dyDescent="0.35">
      <c r="C18" s="235"/>
    </row>
    <row r="19" spans="3:3" x14ac:dyDescent="0.35">
      <c r="C19" s="235"/>
    </row>
    <row r="20" spans="3:3" x14ac:dyDescent="0.35">
      <c r="C20" s="235"/>
    </row>
    <row r="21" spans="3:3" x14ac:dyDescent="0.35">
      <c r="C21" s="235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E5804-BBE0-4D74-A8C1-1FDF4C1B429E}">
  <dimension ref="B2:P14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10.54296875" style="9" customWidth="1"/>
    <col min="3" max="3" width="5.90625" style="9" bestFit="1" customWidth="1"/>
    <col min="4" max="16" width="5.08984375" style="9" customWidth="1"/>
    <col min="17" max="16384" width="8.6328125" style="9"/>
  </cols>
  <sheetData>
    <row r="2" spans="2:16" x14ac:dyDescent="0.35">
      <c r="B2" s="8" t="s">
        <v>534</v>
      </c>
    </row>
    <row r="3" spans="2:16" x14ac:dyDescent="0.35">
      <c r="B3" s="8"/>
    </row>
    <row r="4" spans="2:16" x14ac:dyDescent="0.35">
      <c r="B4" s="10"/>
      <c r="P4" s="269" t="s">
        <v>120</v>
      </c>
    </row>
    <row r="5" spans="2:16" x14ac:dyDescent="0.35">
      <c r="B5" s="9" t="s">
        <v>119</v>
      </c>
      <c r="C5" s="160">
        <v>2010</v>
      </c>
      <c r="D5" s="160">
        <v>2011</v>
      </c>
      <c r="E5" s="160">
        <v>2012</v>
      </c>
      <c r="F5" s="160">
        <v>2013</v>
      </c>
      <c r="G5" s="160">
        <v>2014</v>
      </c>
      <c r="H5" s="160">
        <v>2015</v>
      </c>
      <c r="I5" s="160">
        <v>2016</v>
      </c>
      <c r="J5" s="160">
        <v>2017</v>
      </c>
      <c r="K5" s="160">
        <v>2018</v>
      </c>
      <c r="L5" s="160">
        <v>2019</v>
      </c>
      <c r="M5" s="160">
        <v>2020</v>
      </c>
      <c r="N5" s="160">
        <v>2021</v>
      </c>
      <c r="O5" s="160">
        <v>2022</v>
      </c>
      <c r="P5" s="160">
        <v>2023</v>
      </c>
    </row>
    <row r="6" spans="2:16" x14ac:dyDescent="0.35">
      <c r="B6" s="12" t="s">
        <v>13</v>
      </c>
      <c r="C6" s="13">
        <v>100</v>
      </c>
      <c r="D6" s="13">
        <v>102.873614667098</v>
      </c>
      <c r="E6" s="13">
        <v>102.977007491278</v>
      </c>
      <c r="F6" s="13">
        <v>102.745920302697</v>
      </c>
      <c r="G6" s="13">
        <v>104.470305244545</v>
      </c>
      <c r="H6" s="13">
        <v>105.06663790092399</v>
      </c>
      <c r="I6" s="13">
        <v>107.10143058292699</v>
      </c>
      <c r="J6" s="13">
        <v>102.797940756776</v>
      </c>
      <c r="K6" s="13">
        <v>102.438991438268</v>
      </c>
      <c r="L6" s="13">
        <v>103.375211891178</v>
      </c>
      <c r="M6" s="13">
        <v>97.784843168640293</v>
      </c>
      <c r="N6" s="13">
        <v>101.059864057311</v>
      </c>
      <c r="O6" s="13">
        <v>104.30446845868001</v>
      </c>
      <c r="P6" s="13">
        <v>104.513286902608</v>
      </c>
    </row>
    <row r="7" spans="2:16" x14ac:dyDescent="0.3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2:16" x14ac:dyDescent="0.35">
      <c r="B8" s="14" t="s">
        <v>536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2:16" x14ac:dyDescent="0.35">
      <c r="B9" s="14" t="s">
        <v>535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2:16" x14ac:dyDescent="0.35">
      <c r="B10" s="14" t="s">
        <v>537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2:16" x14ac:dyDescent="0.3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2:16" x14ac:dyDescent="0.3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2:16" x14ac:dyDescent="0.3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2:16" x14ac:dyDescent="0.3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</sheetData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E6BF2-50C9-4AD3-8B98-8CCA541435A3}">
  <dimension ref="B2:O19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17.6328125" style="9" customWidth="1"/>
    <col min="3" max="3" width="6.08984375" style="9" customWidth="1"/>
    <col min="4" max="4" width="5" style="9" customWidth="1"/>
    <col min="5" max="5" width="4.6328125" style="9" customWidth="1"/>
    <col min="6" max="6" width="4.90625" style="9" customWidth="1"/>
    <col min="7" max="7" width="4.6328125" style="9" customWidth="1"/>
    <col min="8" max="8" width="5" style="9" customWidth="1"/>
    <col min="9" max="9" width="4.6328125" style="9" customWidth="1"/>
    <col min="10" max="10" width="5.54296875" style="9" customWidth="1"/>
    <col min="11" max="12" width="5.36328125" style="9" customWidth="1"/>
    <col min="13" max="13" width="4.90625" style="9" customWidth="1"/>
    <col min="14" max="14" width="5" style="9" customWidth="1"/>
    <col min="15" max="15" width="6.36328125" style="9" customWidth="1"/>
    <col min="16" max="16384" width="8.6328125" style="9"/>
  </cols>
  <sheetData>
    <row r="2" spans="2:15" x14ac:dyDescent="0.35">
      <c r="B2" s="8" t="s">
        <v>538</v>
      </c>
    </row>
    <row r="3" spans="2:15" x14ac:dyDescent="0.35">
      <c r="B3" s="8"/>
    </row>
    <row r="4" spans="2:15" x14ac:dyDescent="0.35">
      <c r="O4" s="269" t="s">
        <v>9</v>
      </c>
    </row>
    <row r="5" spans="2:15" x14ac:dyDescent="0.35">
      <c r="B5" s="9" t="s">
        <v>119</v>
      </c>
      <c r="C5" s="11" t="s">
        <v>118</v>
      </c>
      <c r="D5" s="11" t="s">
        <v>117</v>
      </c>
      <c r="E5" s="11" t="s">
        <v>116</v>
      </c>
      <c r="F5" s="11" t="s">
        <v>115</v>
      </c>
      <c r="G5" s="11" t="s">
        <v>114</v>
      </c>
      <c r="H5" s="11" t="s">
        <v>113</v>
      </c>
      <c r="I5" s="11" t="s">
        <v>112</v>
      </c>
      <c r="J5" s="11" t="s">
        <v>111</v>
      </c>
      <c r="K5" s="11" t="s">
        <v>110</v>
      </c>
      <c r="L5" s="11" t="s">
        <v>109</v>
      </c>
      <c r="M5" s="11" t="s">
        <v>108</v>
      </c>
      <c r="N5" s="11" t="s">
        <v>107</v>
      </c>
      <c r="O5" s="11" t="s">
        <v>106</v>
      </c>
    </row>
    <row r="6" spans="2:15" x14ac:dyDescent="0.35">
      <c r="B6" s="12" t="s">
        <v>100</v>
      </c>
      <c r="C6" s="13">
        <v>4.9827991604404698</v>
      </c>
      <c r="D6" s="13">
        <v>0.59636047421278704</v>
      </c>
      <c r="E6" s="13">
        <v>-0.107069661665138</v>
      </c>
      <c r="F6" s="13">
        <v>1.85046309539563</v>
      </c>
      <c r="G6" s="13">
        <v>1.08003211253453</v>
      </c>
      <c r="H6" s="13">
        <v>2.1813166968977402</v>
      </c>
      <c r="I6" s="13">
        <v>0.70243200127912997</v>
      </c>
      <c r="J6" s="13">
        <v>2.5123349975084199</v>
      </c>
      <c r="K6" s="13">
        <v>0.87661989195637602</v>
      </c>
      <c r="L6" s="13">
        <v>-3.4636066128354801</v>
      </c>
      <c r="M6" s="13">
        <v>1.6608419302014401</v>
      </c>
      <c r="N6" s="13">
        <v>3.7541027424237199</v>
      </c>
      <c r="O6" s="13">
        <v>1.5616684757132</v>
      </c>
    </row>
    <row r="7" spans="2:15" x14ac:dyDescent="0.35">
      <c r="B7" s="12" t="s">
        <v>32</v>
      </c>
      <c r="C7" s="13">
        <v>2.8736146670984799</v>
      </c>
      <c r="D7" s="13">
        <v>0.10050470620071</v>
      </c>
      <c r="E7" s="13">
        <v>-0.224406587655479</v>
      </c>
      <c r="F7" s="13">
        <v>1.6783001570943801</v>
      </c>
      <c r="G7" s="13">
        <v>0.570815462808549</v>
      </c>
      <c r="H7" s="13">
        <v>1.9366686920368801</v>
      </c>
      <c r="I7" s="13">
        <v>-4.0181441113604803</v>
      </c>
      <c r="J7" s="13">
        <v>-0.34917948342765298</v>
      </c>
      <c r="K7" s="13">
        <v>0.91392978373334699</v>
      </c>
      <c r="L7" s="13">
        <v>-5.4078425768284601</v>
      </c>
      <c r="M7" s="13">
        <v>3.3492111686702799</v>
      </c>
      <c r="N7" s="13">
        <v>3.2105766533871098</v>
      </c>
      <c r="O7" s="13">
        <v>0.200200861012334</v>
      </c>
    </row>
    <row r="8" spans="2:15" x14ac:dyDescent="0.35">
      <c r="B8" s="12" t="s">
        <v>31</v>
      </c>
      <c r="C8" s="13">
        <v>2.0502677000000098</v>
      </c>
      <c r="D8" s="13">
        <v>0.49535790999999402</v>
      </c>
      <c r="E8" s="13">
        <v>0.117600830000009</v>
      </c>
      <c r="F8" s="13">
        <v>0.169321219999996</v>
      </c>
      <c r="G8" s="13">
        <v>0.50632645999999504</v>
      </c>
      <c r="H8" s="13">
        <v>0.23999999999999599</v>
      </c>
      <c r="I8" s="13">
        <v>4.9181963288108497</v>
      </c>
      <c r="J8" s="13">
        <v>2.87154131406293</v>
      </c>
      <c r="K8" s="13">
        <v>-3.6971993714773901E-2</v>
      </c>
      <c r="L8" s="13">
        <v>2.0553881177433699</v>
      </c>
      <c r="M8" s="13">
        <v>-1.6336546930322799</v>
      </c>
      <c r="N8" s="13">
        <v>0.52661859536151701</v>
      </c>
      <c r="O8" s="13">
        <v>1.35874739072566</v>
      </c>
    </row>
    <row r="9" spans="2:15" x14ac:dyDescent="0.35">
      <c r="B9" s="267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</row>
    <row r="10" spans="2:15" ht="26.25" customHeight="1" x14ac:dyDescent="0.35">
      <c r="B10" s="425" t="s">
        <v>444</v>
      </c>
      <c r="C10" s="425"/>
      <c r="D10" s="425"/>
      <c r="E10" s="425"/>
      <c r="F10" s="425"/>
      <c r="G10" s="425"/>
      <c r="H10" s="425"/>
      <c r="I10" s="425"/>
      <c r="J10" s="425"/>
      <c r="K10" s="425"/>
      <c r="L10" s="425"/>
      <c r="M10" s="425"/>
      <c r="N10" s="425"/>
      <c r="O10" s="425"/>
    </row>
    <row r="11" spans="2:15" x14ac:dyDescent="0.35">
      <c r="B11" s="139" t="s">
        <v>442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2:15" x14ac:dyDescent="0.35">
      <c r="B12" s="140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2:15" x14ac:dyDescent="0.3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2:15" x14ac:dyDescent="0.3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2:15" x14ac:dyDescent="0.3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2:15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x14ac:dyDescent="0.3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 x14ac:dyDescent="0.3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 x14ac:dyDescent="0.3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</sheetData>
  <mergeCells count="1">
    <mergeCell ref="B10:O10"/>
  </mergeCells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103C0-73D4-4339-AEAE-D4F5601EFFBC}">
  <dimension ref="B2:C21"/>
  <sheetViews>
    <sheetView showGridLines="0" workbookViewId="0"/>
  </sheetViews>
  <sheetFormatPr baseColWidth="10" defaultColWidth="10.90625" defaultRowHeight="12.5" x14ac:dyDescent="0.35"/>
  <cols>
    <col min="1" max="1" width="2.54296875" style="9" customWidth="1"/>
    <col min="2" max="2" width="28.54296875" style="9" customWidth="1"/>
    <col min="3" max="3" width="11" style="9" customWidth="1"/>
    <col min="4" max="16384" width="10.90625" style="9"/>
  </cols>
  <sheetData>
    <row r="2" spans="2:3" x14ac:dyDescent="0.35">
      <c r="B2" s="8" t="s">
        <v>540</v>
      </c>
    </row>
    <row r="3" spans="2:3" x14ac:dyDescent="0.35">
      <c r="B3" s="8"/>
    </row>
    <row r="4" spans="2:3" x14ac:dyDescent="0.35">
      <c r="C4" s="269" t="s">
        <v>9</v>
      </c>
    </row>
    <row r="5" spans="2:3" x14ac:dyDescent="0.35">
      <c r="B5" s="9" t="s">
        <v>119</v>
      </c>
      <c r="C5" s="11" t="s">
        <v>106</v>
      </c>
    </row>
    <row r="6" spans="2:3" x14ac:dyDescent="0.35">
      <c r="B6" s="12" t="s">
        <v>124</v>
      </c>
      <c r="C6" s="13">
        <v>69.381213102448498</v>
      </c>
    </row>
    <row r="7" spans="2:3" x14ac:dyDescent="0.35">
      <c r="B7" s="12" t="s">
        <v>123</v>
      </c>
      <c r="C7" s="13">
        <v>18.013643119317599</v>
      </c>
    </row>
    <row r="8" spans="2:3" x14ac:dyDescent="0.35">
      <c r="B8" s="12" t="s">
        <v>102</v>
      </c>
      <c r="C8" s="13">
        <v>4.3232622016231703</v>
      </c>
    </row>
    <row r="9" spans="2:3" x14ac:dyDescent="0.35">
      <c r="B9" s="12" t="s">
        <v>122</v>
      </c>
      <c r="C9" s="13">
        <v>5.7002402825691796</v>
      </c>
    </row>
    <row r="10" spans="2:3" x14ac:dyDescent="0.35">
      <c r="B10" s="12" t="s">
        <v>121</v>
      </c>
      <c r="C10" s="13">
        <v>2.5816412940415501</v>
      </c>
    </row>
    <row r="11" spans="2:3" x14ac:dyDescent="0.35">
      <c r="B11" s="267"/>
      <c r="C11" s="268"/>
    </row>
    <row r="12" spans="2:3" x14ac:dyDescent="0.35">
      <c r="B12" s="14" t="s">
        <v>539</v>
      </c>
      <c r="C12" s="14"/>
    </row>
    <row r="13" spans="2:3" x14ac:dyDescent="0.35">
      <c r="B13" s="14"/>
      <c r="C13" s="14"/>
    </row>
    <row r="14" spans="2:3" x14ac:dyDescent="0.35">
      <c r="B14" s="14"/>
      <c r="C14" s="14"/>
    </row>
    <row r="15" spans="2:3" x14ac:dyDescent="0.35">
      <c r="B15" s="14"/>
      <c r="C15" s="14"/>
    </row>
    <row r="16" spans="2:3" x14ac:dyDescent="0.35">
      <c r="B16" s="14"/>
      <c r="C16" s="14"/>
    </row>
    <row r="17" spans="2:3" x14ac:dyDescent="0.35">
      <c r="B17" s="14"/>
      <c r="C17" s="14"/>
    </row>
    <row r="18" spans="2:3" x14ac:dyDescent="0.35">
      <c r="B18" s="14"/>
      <c r="C18" s="14"/>
    </row>
    <row r="19" spans="2:3" x14ac:dyDescent="0.35">
      <c r="B19" s="14"/>
      <c r="C19" s="14"/>
    </row>
    <row r="20" spans="2:3" x14ac:dyDescent="0.35">
      <c r="B20" s="14"/>
      <c r="C20" s="14"/>
    </row>
    <row r="21" spans="2:3" x14ac:dyDescent="0.35">
      <c r="B21" s="14"/>
      <c r="C21" s="14"/>
    </row>
  </sheetData>
  <pageMargins left="0.7" right="0.7" top="0.75" bottom="0.75" header="0.3" footer="0.3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1046F-D468-4023-927B-B8902B101CBA}">
  <dimension ref="B2:E19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48.36328125" style="9" customWidth="1"/>
    <col min="3" max="3" width="6.6328125" style="9" customWidth="1"/>
    <col min="4" max="4" width="6.90625" style="9" customWidth="1"/>
    <col min="5" max="5" width="7.6328125" style="9" customWidth="1"/>
    <col min="6" max="16384" width="8.6328125" style="9"/>
  </cols>
  <sheetData>
    <row r="2" spans="2:5" x14ac:dyDescent="0.35">
      <c r="B2" s="8" t="s">
        <v>543</v>
      </c>
    </row>
    <row r="3" spans="2:5" x14ac:dyDescent="0.35">
      <c r="B3" s="8"/>
    </row>
    <row r="4" spans="2:5" x14ac:dyDescent="0.35">
      <c r="E4" s="269" t="s">
        <v>129</v>
      </c>
    </row>
    <row r="5" spans="2:5" x14ac:dyDescent="0.35">
      <c r="B5" s="9" t="s">
        <v>119</v>
      </c>
      <c r="C5" s="11" t="s">
        <v>108</v>
      </c>
      <c r="D5" s="11" t="s">
        <v>107</v>
      </c>
      <c r="E5" s="11" t="s">
        <v>106</v>
      </c>
    </row>
    <row r="6" spans="2:5" s="147" customFormat="1" x14ac:dyDescent="0.35">
      <c r="B6" s="130" t="s">
        <v>103</v>
      </c>
      <c r="C6" s="11">
        <v>1665.81392811261</v>
      </c>
      <c r="D6" s="11">
        <v>1761.5287247900401</v>
      </c>
      <c r="E6" s="11">
        <v>1934.5589893999199</v>
      </c>
    </row>
    <row r="7" spans="2:5" x14ac:dyDescent="0.35">
      <c r="B7" s="12" t="s">
        <v>128</v>
      </c>
      <c r="C7" s="13">
        <v>878.72134883004605</v>
      </c>
      <c r="D7" s="13">
        <v>889.01007042894798</v>
      </c>
      <c r="E7" s="13">
        <v>947.68710147874401</v>
      </c>
    </row>
    <row r="8" spans="2:5" x14ac:dyDescent="0.35">
      <c r="B8" s="12" t="s">
        <v>127</v>
      </c>
      <c r="C8" s="13">
        <v>492.59121889341202</v>
      </c>
      <c r="D8" s="13">
        <v>504.79572184689198</v>
      </c>
      <c r="E8" s="13">
        <v>589.43415649999997</v>
      </c>
    </row>
    <row r="9" spans="2:5" x14ac:dyDescent="0.35">
      <c r="B9" s="12" t="s">
        <v>126</v>
      </c>
      <c r="C9" s="13">
        <v>27.8886292146755</v>
      </c>
      <c r="D9" s="13">
        <v>36.764788221405503</v>
      </c>
      <c r="E9" s="13">
        <v>34.093599805408303</v>
      </c>
    </row>
    <row r="10" spans="2:5" x14ac:dyDescent="0.35">
      <c r="B10" s="12" t="s">
        <v>125</v>
      </c>
      <c r="C10" s="13">
        <v>266.612731174472</v>
      </c>
      <c r="D10" s="13">
        <v>330.95814429279397</v>
      </c>
      <c r="E10" s="13">
        <v>363.34413161577203</v>
      </c>
    </row>
    <row r="11" spans="2:5" x14ac:dyDescent="0.35">
      <c r="B11" s="267"/>
      <c r="C11" s="268"/>
      <c r="D11" s="268"/>
      <c r="E11" s="268"/>
    </row>
    <row r="12" spans="2:5" x14ac:dyDescent="0.35">
      <c r="B12" s="14" t="s">
        <v>542</v>
      </c>
      <c r="C12" s="14"/>
      <c r="D12" s="14"/>
      <c r="E12" s="14"/>
    </row>
    <row r="13" spans="2:5" x14ac:dyDescent="0.35">
      <c r="B13" s="14" t="s">
        <v>541</v>
      </c>
      <c r="C13" s="14"/>
      <c r="D13" s="14"/>
      <c r="E13" s="14"/>
    </row>
    <row r="14" spans="2:5" x14ac:dyDescent="0.35">
      <c r="B14" s="14" t="s">
        <v>456</v>
      </c>
      <c r="C14" s="14"/>
      <c r="D14" s="14"/>
      <c r="E14" s="14"/>
    </row>
    <row r="15" spans="2:5" x14ac:dyDescent="0.35">
      <c r="B15" s="14"/>
      <c r="C15" s="14"/>
      <c r="D15" s="14"/>
      <c r="E15" s="14"/>
    </row>
    <row r="16" spans="2:5" x14ac:dyDescent="0.35">
      <c r="B16" s="14"/>
      <c r="C16" s="14"/>
      <c r="D16" s="14"/>
      <c r="E16" s="14"/>
    </row>
    <row r="17" spans="2:5" x14ac:dyDescent="0.35">
      <c r="B17" s="14"/>
      <c r="C17" s="14"/>
      <c r="D17" s="14"/>
      <c r="E17" s="14"/>
    </row>
    <row r="18" spans="2:5" x14ac:dyDescent="0.35">
      <c r="B18" s="14"/>
      <c r="C18" s="14"/>
      <c r="D18" s="14"/>
      <c r="E18" s="14"/>
    </row>
    <row r="19" spans="2:5" x14ac:dyDescent="0.35">
      <c r="B19" s="14"/>
      <c r="C19" s="14"/>
      <c r="D19" s="14"/>
      <c r="E19" s="14"/>
    </row>
  </sheetData>
  <pageMargins left="0.7" right="0.7" top="0.75" bottom="0.75" header="0.3" footer="0.3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52C93-2400-46D7-AEA2-2AEA91FC0E17}">
  <dimension ref="B2:P15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17.90625" style="9" customWidth="1"/>
    <col min="3" max="3" width="11.36328125" style="9" customWidth="1"/>
    <col min="4" max="4" width="11" style="9" customWidth="1"/>
    <col min="5" max="5" width="10.08984375" style="9" customWidth="1"/>
    <col min="6" max="6" width="8.90625" style="9" customWidth="1"/>
    <col min="7" max="7" width="9.36328125" style="9" customWidth="1"/>
    <col min="8" max="8" width="7.90625" style="9" customWidth="1"/>
    <col min="9" max="9" width="9" style="9" customWidth="1"/>
    <col min="10" max="10" width="8" style="9" customWidth="1"/>
    <col min="11" max="11" width="9.453125" style="9" customWidth="1"/>
    <col min="12" max="12" width="7.08984375" style="9" customWidth="1"/>
    <col min="13" max="13" width="7.6328125" style="9" customWidth="1"/>
    <col min="14" max="14" width="7.90625" style="9" customWidth="1"/>
    <col min="15" max="15" width="19" style="9" customWidth="1"/>
    <col min="16" max="16" width="25.08984375" style="9" customWidth="1"/>
    <col min="17" max="16384" width="8.6328125" style="9"/>
  </cols>
  <sheetData>
    <row r="2" spans="2:16" x14ac:dyDescent="0.35">
      <c r="B2" s="8" t="s">
        <v>763</v>
      </c>
    </row>
    <row r="3" spans="2:16" x14ac:dyDescent="0.35">
      <c r="B3" s="10"/>
    </row>
    <row r="4" spans="2:16" x14ac:dyDescent="0.35">
      <c r="B4" s="9" t="s">
        <v>119</v>
      </c>
      <c r="C4" s="11" t="s">
        <v>117</v>
      </c>
      <c r="D4" s="11" t="s">
        <v>116</v>
      </c>
      <c r="E4" s="11" t="s">
        <v>115</v>
      </c>
      <c r="F4" s="11" t="s">
        <v>114</v>
      </c>
      <c r="G4" s="11" t="s">
        <v>113</v>
      </c>
      <c r="H4" s="11" t="s">
        <v>112</v>
      </c>
      <c r="I4" s="11" t="s">
        <v>111</v>
      </c>
      <c r="J4" s="11" t="s">
        <v>110</v>
      </c>
      <c r="K4" s="11" t="s">
        <v>109</v>
      </c>
      <c r="L4" s="11" t="s">
        <v>108</v>
      </c>
      <c r="M4" s="11" t="s">
        <v>107</v>
      </c>
      <c r="N4" s="11" t="s">
        <v>106</v>
      </c>
      <c r="O4" s="11" t="s">
        <v>134</v>
      </c>
      <c r="P4" s="11" t="s">
        <v>133</v>
      </c>
    </row>
    <row r="5" spans="2:16" s="147" customFormat="1" x14ac:dyDescent="0.35">
      <c r="B5" s="130" t="s">
        <v>15</v>
      </c>
      <c r="C5" s="11">
        <v>84500</v>
      </c>
      <c r="D5" s="11">
        <v>84000</v>
      </c>
      <c r="E5" s="11">
        <v>84200</v>
      </c>
      <c r="F5" s="11">
        <v>84000</v>
      </c>
      <c r="G5" s="11">
        <v>83500</v>
      </c>
      <c r="H5" s="11">
        <v>83200</v>
      </c>
      <c r="I5" s="11">
        <v>83000</v>
      </c>
      <c r="J5" s="11">
        <v>82200</v>
      </c>
      <c r="K5" s="11">
        <v>82200</v>
      </c>
      <c r="L5" s="11">
        <v>81600</v>
      </c>
      <c r="M5" s="11">
        <v>81000</v>
      </c>
      <c r="N5" s="11">
        <v>80900</v>
      </c>
      <c r="O5" s="11">
        <v>-0.124688279301746</v>
      </c>
      <c r="P5" s="11">
        <v>100</v>
      </c>
    </row>
    <row r="6" spans="2:16" x14ac:dyDescent="0.35">
      <c r="B6" s="12" t="s">
        <v>132</v>
      </c>
      <c r="C6" s="13">
        <v>64100</v>
      </c>
      <c r="D6" s="13">
        <v>63100</v>
      </c>
      <c r="E6" s="13">
        <v>62600</v>
      </c>
      <c r="F6" s="13">
        <v>61800</v>
      </c>
      <c r="G6" s="13">
        <v>60900</v>
      </c>
      <c r="H6" s="13">
        <v>60000</v>
      </c>
      <c r="I6" s="13">
        <v>59600</v>
      </c>
      <c r="J6" s="13">
        <v>58700</v>
      </c>
      <c r="K6" s="13">
        <v>58500</v>
      </c>
      <c r="L6" s="13">
        <v>57500</v>
      </c>
      <c r="M6" s="13">
        <v>57000</v>
      </c>
      <c r="N6" s="13">
        <v>56700</v>
      </c>
      <c r="O6" s="13">
        <v>-0.51724440236354396</v>
      </c>
      <c r="P6" s="13">
        <v>70.132631240652202</v>
      </c>
    </row>
    <row r="7" spans="2:16" x14ac:dyDescent="0.35">
      <c r="B7" s="12" t="s">
        <v>131</v>
      </c>
      <c r="C7" s="13">
        <v>4800</v>
      </c>
      <c r="D7" s="13">
        <v>5600</v>
      </c>
      <c r="E7" s="13">
        <v>6200</v>
      </c>
      <c r="F7" s="13">
        <v>6700</v>
      </c>
      <c r="G7" s="13">
        <v>7100</v>
      </c>
      <c r="H7" s="13">
        <v>7600</v>
      </c>
      <c r="I7" s="13">
        <v>7800</v>
      </c>
      <c r="J7" s="13">
        <v>8000</v>
      </c>
      <c r="K7" s="13">
        <v>8100</v>
      </c>
      <c r="L7" s="13">
        <v>8400</v>
      </c>
      <c r="M7" s="13">
        <v>8400</v>
      </c>
      <c r="N7" s="13">
        <v>8600</v>
      </c>
      <c r="O7" s="13">
        <v>1.5408320493066301</v>
      </c>
      <c r="P7" s="13">
        <v>10.5894859148836</v>
      </c>
    </row>
    <row r="8" spans="2:16" x14ac:dyDescent="0.35">
      <c r="B8" s="12" t="s">
        <v>130</v>
      </c>
      <c r="C8" s="13">
        <v>15600</v>
      </c>
      <c r="D8" s="13">
        <v>15300</v>
      </c>
      <c r="E8" s="13">
        <v>15400</v>
      </c>
      <c r="F8" s="13">
        <v>15500</v>
      </c>
      <c r="G8" s="13">
        <v>15500</v>
      </c>
      <c r="H8" s="13">
        <v>15500</v>
      </c>
      <c r="I8" s="13">
        <v>15500</v>
      </c>
      <c r="J8" s="13">
        <v>15500</v>
      </c>
      <c r="K8" s="13">
        <v>15500</v>
      </c>
      <c r="L8" s="13">
        <v>15700</v>
      </c>
      <c r="M8" s="13">
        <v>15500</v>
      </c>
      <c r="N8" s="13">
        <v>15600</v>
      </c>
      <c r="O8" s="13">
        <v>0.41205253669842901</v>
      </c>
      <c r="P8" s="13">
        <v>19.277882844464202</v>
      </c>
    </row>
    <row r="9" spans="2:16" x14ac:dyDescent="0.35">
      <c r="B9" s="267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</row>
    <row r="10" spans="2:16" x14ac:dyDescent="0.35">
      <c r="B10" s="14" t="s">
        <v>546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2:16" x14ac:dyDescent="0.35">
      <c r="B11" s="14" t="s">
        <v>544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2:16" ht="13.5" x14ac:dyDescent="0.35">
      <c r="B12" s="14" t="s">
        <v>549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2:16" x14ac:dyDescent="0.35">
      <c r="B13" s="14" t="s">
        <v>545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2:16" x14ac:dyDescent="0.35">
      <c r="B14" s="14" t="s">
        <v>547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2:16" x14ac:dyDescent="0.35">
      <c r="B15" s="9" t="s">
        <v>548</v>
      </c>
    </row>
  </sheetData>
  <pageMargins left="0.7" right="0.7" top="0.75" bottom="0.75" header="0.3" footer="0.3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88DDA-0816-4D53-B64C-A2AE25D5E171}">
  <dimension ref="B2:E18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24.54296875" style="9" customWidth="1"/>
    <col min="3" max="3" width="9.54296875" style="9" customWidth="1"/>
    <col min="4" max="4" width="8.90625" style="9" customWidth="1"/>
    <col min="5" max="5" width="8.453125" style="9" customWidth="1"/>
    <col min="6" max="16384" width="8.6328125" style="9"/>
  </cols>
  <sheetData>
    <row r="2" spans="2:5" x14ac:dyDescent="0.35">
      <c r="B2" s="8" t="s">
        <v>550</v>
      </c>
    </row>
    <row r="3" spans="2:5" x14ac:dyDescent="0.35">
      <c r="B3" s="8"/>
    </row>
    <row r="4" spans="2:5" x14ac:dyDescent="0.35">
      <c r="E4" s="269" t="s">
        <v>129</v>
      </c>
    </row>
    <row r="5" spans="2:5" x14ac:dyDescent="0.35">
      <c r="C5" s="11" t="s">
        <v>108</v>
      </c>
      <c r="D5" s="11" t="s">
        <v>107</v>
      </c>
      <c r="E5" s="11" t="s">
        <v>106</v>
      </c>
    </row>
    <row r="6" spans="2:5" s="147" customFormat="1" x14ac:dyDescent="0.35">
      <c r="B6" s="130" t="s">
        <v>139</v>
      </c>
      <c r="C6" s="11">
        <v>9403.2034949751906</v>
      </c>
      <c r="D6" s="11">
        <v>9835.45778030982</v>
      </c>
      <c r="E6" s="11">
        <v>10054.540798083301</v>
      </c>
    </row>
    <row r="7" spans="2:5" x14ac:dyDescent="0.35">
      <c r="B7" s="12" t="s">
        <v>138</v>
      </c>
      <c r="C7" s="13">
        <v>789.48719324818603</v>
      </c>
      <c r="D7" s="13">
        <v>739.65470960149901</v>
      </c>
      <c r="E7" s="13">
        <v>684.86919569705799</v>
      </c>
    </row>
    <row r="8" spans="2:5" x14ac:dyDescent="0.35">
      <c r="B8" s="12" t="s">
        <v>137</v>
      </c>
      <c r="C8" s="13">
        <v>575.41764026589601</v>
      </c>
      <c r="D8" s="13">
        <v>526.43409239078198</v>
      </c>
      <c r="E8" s="13">
        <v>485.38280136614799</v>
      </c>
    </row>
    <row r="9" spans="2:5" x14ac:dyDescent="0.35">
      <c r="B9" s="12" t="s">
        <v>136</v>
      </c>
      <c r="C9" s="13">
        <v>214.06955298228999</v>
      </c>
      <c r="D9" s="13">
        <v>213.22061721071699</v>
      </c>
      <c r="E9" s="13">
        <v>199.48639433091</v>
      </c>
    </row>
    <row r="10" spans="2:5" x14ac:dyDescent="0.35">
      <c r="B10" s="12" t="s">
        <v>135</v>
      </c>
      <c r="C10" s="13">
        <v>10192.6906882234</v>
      </c>
      <c r="D10" s="13">
        <v>10575.1124899113</v>
      </c>
      <c r="E10" s="13">
        <v>10739.4099937804</v>
      </c>
    </row>
    <row r="11" spans="2:5" x14ac:dyDescent="0.35">
      <c r="B11" s="14"/>
      <c r="C11" s="14"/>
      <c r="D11" s="14"/>
      <c r="E11" s="14"/>
    </row>
    <row r="12" spans="2:5" x14ac:dyDescent="0.35">
      <c r="B12" s="14" t="s">
        <v>554</v>
      </c>
      <c r="C12" s="14"/>
      <c r="D12" s="14"/>
      <c r="E12" s="14"/>
    </row>
    <row r="13" spans="2:5" x14ac:dyDescent="0.35">
      <c r="B13" s="14" t="s">
        <v>551</v>
      </c>
      <c r="C13" s="14"/>
      <c r="D13" s="14"/>
      <c r="E13" s="14"/>
    </row>
    <row r="14" spans="2:5" x14ac:dyDescent="0.35">
      <c r="B14" s="14" t="s">
        <v>552</v>
      </c>
      <c r="C14" s="14"/>
      <c r="D14" s="14"/>
      <c r="E14" s="14"/>
    </row>
    <row r="15" spans="2:5" x14ac:dyDescent="0.35">
      <c r="B15" s="14" t="s">
        <v>553</v>
      </c>
      <c r="C15" s="14"/>
      <c r="D15" s="14"/>
      <c r="E15" s="14"/>
    </row>
    <row r="16" spans="2:5" x14ac:dyDescent="0.35">
      <c r="B16" s="14" t="s">
        <v>456</v>
      </c>
      <c r="C16" s="14"/>
      <c r="D16" s="14"/>
      <c r="E16" s="14"/>
    </row>
    <row r="17" spans="2:5" x14ac:dyDescent="0.35">
      <c r="B17" s="14"/>
      <c r="C17" s="14"/>
      <c r="D17" s="14"/>
      <c r="E17" s="14"/>
    </row>
    <row r="18" spans="2:5" x14ac:dyDescent="0.35">
      <c r="B18" s="14"/>
      <c r="C18" s="14"/>
      <c r="D18" s="14"/>
      <c r="E18" s="14"/>
    </row>
  </sheetData>
  <pageMargins left="0.7" right="0.7" top="0.75" bottom="0.75" header="0.3" footer="0.3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0583D-32FE-45A2-9F68-4C188CC483F6}">
  <dimension ref="B2:E28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7" style="9" customWidth="1"/>
    <col min="3" max="3" width="13.6328125" style="9" customWidth="1"/>
    <col min="4" max="4" width="14.453125" style="9" customWidth="1"/>
    <col min="5" max="5" width="13.36328125" style="9" customWidth="1"/>
    <col min="6" max="16384" width="8.6328125" style="9"/>
  </cols>
  <sheetData>
    <row r="2" spans="2:5" x14ac:dyDescent="0.35">
      <c r="B2" s="8" t="s">
        <v>555</v>
      </c>
    </row>
    <row r="3" spans="2:5" x14ac:dyDescent="0.35">
      <c r="B3" s="8"/>
    </row>
    <row r="4" spans="2:5" x14ac:dyDescent="0.35">
      <c r="E4" s="269" t="s">
        <v>9</v>
      </c>
    </row>
    <row r="5" spans="2:5" x14ac:dyDescent="0.35">
      <c r="B5" s="9" t="s">
        <v>119</v>
      </c>
      <c r="C5" s="11" t="s">
        <v>141</v>
      </c>
      <c r="D5" s="11" t="s">
        <v>104</v>
      </c>
      <c r="E5" s="11" t="s">
        <v>140</v>
      </c>
    </row>
    <row r="6" spans="2:5" x14ac:dyDescent="0.35">
      <c r="B6" s="138">
        <v>2010</v>
      </c>
      <c r="C6" s="13">
        <v>351.6798260810084</v>
      </c>
      <c r="D6" s="13">
        <v>8357.0829516703998</v>
      </c>
      <c r="E6" s="13">
        <v>4.2081648359217887</v>
      </c>
    </row>
    <row r="7" spans="2:5" x14ac:dyDescent="0.35">
      <c r="B7" s="138">
        <v>2011</v>
      </c>
      <c r="C7" s="13">
        <v>336.65731844895112</v>
      </c>
      <c r="D7" s="13">
        <v>8744.5257142098708</v>
      </c>
      <c r="E7" s="13">
        <v>3.8499208470721551</v>
      </c>
    </row>
    <row r="8" spans="2:5" x14ac:dyDescent="0.35">
      <c r="B8" s="138">
        <v>2012</v>
      </c>
      <c r="C8" s="13">
        <v>325.22700697760865</v>
      </c>
      <c r="D8" s="13">
        <v>8650.5591751209595</v>
      </c>
      <c r="E8" s="13">
        <v>3.7596067536646967</v>
      </c>
    </row>
    <row r="9" spans="2:5" x14ac:dyDescent="0.35">
      <c r="B9" s="138">
        <v>2013</v>
      </c>
      <c r="C9" s="13">
        <v>316.46019816757473</v>
      </c>
      <c r="D9" s="13">
        <v>8692.9154528770996</v>
      </c>
      <c r="E9" s="13">
        <v>3.6404380082039762</v>
      </c>
    </row>
    <row r="10" spans="2:5" x14ac:dyDescent="0.35">
      <c r="B10" s="138">
        <v>2014</v>
      </c>
      <c r="C10" s="13">
        <v>300.23995662870311</v>
      </c>
      <c r="D10" s="13">
        <v>8844.2548693913104</v>
      </c>
      <c r="E10" s="13">
        <v>3.3947456406733627</v>
      </c>
    </row>
    <row r="11" spans="2:5" x14ac:dyDescent="0.35">
      <c r="B11" s="138">
        <v>2015</v>
      </c>
      <c r="C11" s="13">
        <v>288.3735896612838</v>
      </c>
      <c r="D11" s="13">
        <v>8900.1325268732508</v>
      </c>
      <c r="E11" s="13">
        <v>3.2401044455300232</v>
      </c>
    </row>
    <row r="12" spans="2:5" x14ac:dyDescent="0.35">
      <c r="B12" s="138">
        <v>2016</v>
      </c>
      <c r="C12" s="13">
        <v>279.64749604500292</v>
      </c>
      <c r="D12" s="13">
        <v>8989.8756653574092</v>
      </c>
      <c r="E12" s="13">
        <v>3.1106937009443616</v>
      </c>
    </row>
    <row r="13" spans="2:5" x14ac:dyDescent="0.35">
      <c r="B13" s="138">
        <v>2017</v>
      </c>
      <c r="C13" s="13">
        <v>251.10415618502563</v>
      </c>
      <c r="D13" s="13">
        <v>9129.4808001760503</v>
      </c>
      <c r="E13" s="13">
        <v>2.7504757573966683</v>
      </c>
    </row>
    <row r="14" spans="2:5" x14ac:dyDescent="0.35">
      <c r="B14" s="138">
        <v>2018</v>
      </c>
      <c r="C14" s="13">
        <v>227.40461781423312</v>
      </c>
      <c r="D14" s="13">
        <v>8442.8268339756505</v>
      </c>
      <c r="E14" s="13">
        <v>2.6934653793811183</v>
      </c>
    </row>
    <row r="15" spans="2:5" x14ac:dyDescent="0.35">
      <c r="B15" s="138">
        <v>2019</v>
      </c>
      <c r="C15" s="13">
        <v>209.44206099391729</v>
      </c>
      <c r="D15" s="13">
        <v>8379.0520561269896</v>
      </c>
      <c r="E15" s="13">
        <v>2.4995913570052064</v>
      </c>
    </row>
    <row r="16" spans="2:5" x14ac:dyDescent="0.35">
      <c r="B16" s="138">
        <v>2020</v>
      </c>
      <c r="C16" s="13">
        <v>165.36527865107217</v>
      </c>
      <c r="D16" s="13">
        <v>7751.09444965477</v>
      </c>
      <c r="E16" s="13">
        <v>2.1334442474564024</v>
      </c>
    </row>
    <row r="17" spans="2:5" x14ac:dyDescent="0.35">
      <c r="B17" s="138">
        <v>2021</v>
      </c>
      <c r="C17" s="13">
        <v>164.13277503254</v>
      </c>
      <c r="D17" s="13">
        <v>8017.3842772402204</v>
      </c>
      <c r="E17" s="13">
        <v>2.0472110273980499</v>
      </c>
    </row>
    <row r="18" spans="2:5" x14ac:dyDescent="0.35">
      <c r="B18" s="138">
        <v>2022</v>
      </c>
      <c r="C18" s="13">
        <v>159.99652848804399</v>
      </c>
      <c r="D18" s="13">
        <v>8275.9528988849106</v>
      </c>
      <c r="E18" s="13">
        <v>1.9332701677120701</v>
      </c>
    </row>
    <row r="19" spans="2:5" x14ac:dyDescent="0.35">
      <c r="B19" s="138">
        <v>2023</v>
      </c>
      <c r="C19" s="13">
        <v>173.30122590098199</v>
      </c>
      <c r="D19" s="13">
        <v>8340.5581514419991</v>
      </c>
      <c r="E19" s="13">
        <v>2.0778132920399401</v>
      </c>
    </row>
    <row r="20" spans="2:5" x14ac:dyDescent="0.35">
      <c r="B20" s="270"/>
      <c r="C20" s="268"/>
      <c r="D20" s="268"/>
      <c r="E20" s="268"/>
    </row>
    <row r="21" spans="2:5" x14ac:dyDescent="0.35">
      <c r="B21" s="139" t="s">
        <v>443</v>
      </c>
      <c r="C21" s="14"/>
      <c r="D21" s="14"/>
      <c r="E21" s="14"/>
    </row>
    <row r="22" spans="2:5" x14ac:dyDescent="0.35">
      <c r="B22" s="139" t="s">
        <v>431</v>
      </c>
      <c r="C22" s="14"/>
      <c r="D22" s="14"/>
      <c r="E22" s="14"/>
    </row>
    <row r="23" spans="2:5" x14ac:dyDescent="0.35">
      <c r="B23" s="14"/>
      <c r="C23" s="14"/>
      <c r="D23" s="14"/>
      <c r="E23" s="14"/>
    </row>
    <row r="24" spans="2:5" x14ac:dyDescent="0.35">
      <c r="B24" s="14"/>
      <c r="C24" s="14"/>
      <c r="D24" s="14"/>
      <c r="E24" s="14"/>
    </row>
    <row r="25" spans="2:5" x14ac:dyDescent="0.35">
      <c r="B25" s="14"/>
      <c r="C25" s="14"/>
      <c r="D25" s="14"/>
      <c r="E25" s="14"/>
    </row>
    <row r="26" spans="2:5" x14ac:dyDescent="0.35">
      <c r="B26" s="14"/>
      <c r="C26" s="14"/>
      <c r="D26" s="14"/>
      <c r="E26" s="14"/>
    </row>
    <row r="27" spans="2:5" x14ac:dyDescent="0.35">
      <c r="B27" s="14"/>
      <c r="C27" s="14"/>
      <c r="D27" s="14"/>
      <c r="E27" s="14"/>
    </row>
    <row r="28" spans="2:5" x14ac:dyDescent="0.35">
      <c r="B28" s="14"/>
      <c r="C28" s="14"/>
      <c r="D28" s="14"/>
      <c r="E28" s="14"/>
    </row>
  </sheetData>
  <pageMargins left="0.7" right="0.7" top="0.75" bottom="0.75" header="0.3" footer="0.3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0E701-9787-483A-8AF6-D815C58C419C}">
  <dimension ref="B2:E21"/>
  <sheetViews>
    <sheetView showGridLines="0" workbookViewId="0"/>
  </sheetViews>
  <sheetFormatPr baseColWidth="10" defaultColWidth="10.90625" defaultRowHeight="12.5" x14ac:dyDescent="0.35"/>
  <cols>
    <col min="1" max="1" width="2.54296875" style="9" customWidth="1"/>
    <col min="2" max="2" width="8.54296875" style="144" customWidth="1"/>
    <col min="3" max="3" width="26.54296875" style="9" customWidth="1"/>
    <col min="4" max="4" width="14.36328125" style="9" customWidth="1"/>
    <col min="5" max="5" width="22.54296875" style="9" customWidth="1"/>
    <col min="6" max="16384" width="10.90625" style="9"/>
  </cols>
  <sheetData>
    <row r="2" spans="2:5" x14ac:dyDescent="0.35">
      <c r="B2" s="142" t="s">
        <v>556</v>
      </c>
    </row>
    <row r="3" spans="2:5" x14ac:dyDescent="0.35">
      <c r="B3" s="142"/>
    </row>
    <row r="4" spans="2:5" x14ac:dyDescent="0.35">
      <c r="B4" s="9"/>
      <c r="E4" s="271" t="s">
        <v>129</v>
      </c>
    </row>
    <row r="5" spans="2:5" x14ac:dyDescent="0.35">
      <c r="C5" s="11" t="s">
        <v>119</v>
      </c>
      <c r="D5" s="11" t="s">
        <v>145</v>
      </c>
      <c r="E5" s="11" t="s">
        <v>144</v>
      </c>
    </row>
    <row r="6" spans="2:5" s="147" customFormat="1" x14ac:dyDescent="0.35">
      <c r="B6" s="145">
        <v>2023</v>
      </c>
      <c r="C6" s="130" t="s">
        <v>15</v>
      </c>
      <c r="D6" s="11">
        <v>10739.4099937804</v>
      </c>
      <c r="E6" s="11">
        <v>100</v>
      </c>
    </row>
    <row r="7" spans="2:5" x14ac:dyDescent="0.35">
      <c r="B7" s="138">
        <v>2023</v>
      </c>
      <c r="C7" s="12" t="s">
        <v>143</v>
      </c>
      <c r="D7" s="13">
        <v>8484.3332946086903</v>
      </c>
      <c r="E7" s="13">
        <v>79.0018567083509</v>
      </c>
    </row>
    <row r="8" spans="2:5" x14ac:dyDescent="0.35">
      <c r="B8" s="138">
        <v>2023</v>
      </c>
      <c r="C8" s="12" t="s">
        <v>83</v>
      </c>
      <c r="D8" s="13">
        <v>1631.4904907959501</v>
      </c>
      <c r="E8" s="13">
        <v>15.1916212505232</v>
      </c>
    </row>
    <row r="9" spans="2:5" x14ac:dyDescent="0.35">
      <c r="B9" s="138">
        <v>2023</v>
      </c>
      <c r="C9" s="12" t="s">
        <v>84</v>
      </c>
      <c r="D9" s="13">
        <v>589.16730458103996</v>
      </c>
      <c r="E9" s="13">
        <v>5.4860304702236897</v>
      </c>
    </row>
    <row r="10" spans="2:5" x14ac:dyDescent="0.35">
      <c r="B10" s="138">
        <v>2023</v>
      </c>
      <c r="C10" s="12" t="s">
        <v>82</v>
      </c>
      <c r="D10" s="13">
        <v>34.418903794691097</v>
      </c>
      <c r="E10" s="13">
        <v>0.32049157090216701</v>
      </c>
    </row>
    <row r="11" spans="2:5" x14ac:dyDescent="0.35">
      <c r="B11" s="270"/>
      <c r="C11" s="268"/>
      <c r="D11" s="268"/>
      <c r="E11" s="268"/>
    </row>
    <row r="12" spans="2:5" x14ac:dyDescent="0.35">
      <c r="B12" s="144" t="s">
        <v>539</v>
      </c>
      <c r="C12" s="14"/>
      <c r="D12" s="14"/>
      <c r="E12" s="14"/>
    </row>
    <row r="13" spans="2:5" x14ac:dyDescent="0.35">
      <c r="C13" s="14"/>
      <c r="D13" s="14"/>
      <c r="E13" s="14"/>
    </row>
    <row r="14" spans="2:5" x14ac:dyDescent="0.35">
      <c r="C14" s="14"/>
      <c r="D14" s="14"/>
      <c r="E14" s="14"/>
    </row>
    <row r="15" spans="2:5" x14ac:dyDescent="0.35">
      <c r="C15" s="14"/>
      <c r="D15" s="14"/>
      <c r="E15" s="14"/>
    </row>
    <row r="16" spans="2:5" x14ac:dyDescent="0.35">
      <c r="C16" s="14"/>
      <c r="D16" s="14"/>
      <c r="E16" s="14"/>
    </row>
    <row r="17" spans="3:5" x14ac:dyDescent="0.35">
      <c r="C17" s="14"/>
      <c r="D17" s="14"/>
      <c r="E17" s="14"/>
    </row>
    <row r="18" spans="3:5" x14ac:dyDescent="0.35">
      <c r="C18" s="14"/>
      <c r="D18" s="14"/>
      <c r="E18" s="14"/>
    </row>
    <row r="19" spans="3:5" x14ac:dyDescent="0.35">
      <c r="C19" s="14"/>
      <c r="D19" s="14"/>
      <c r="E19" s="14"/>
    </row>
    <row r="20" spans="3:5" x14ac:dyDescent="0.35">
      <c r="C20" s="14"/>
      <c r="D20" s="14"/>
      <c r="E20" s="14"/>
    </row>
    <row r="21" spans="3:5" x14ac:dyDescent="0.35">
      <c r="C21" s="14"/>
      <c r="D21" s="14"/>
      <c r="E21" s="14"/>
    </row>
  </sheetData>
  <pageMargins left="0.7" right="0.7" top="0.75" bottom="0.75" header="0.3" footer="0.3"/>
  <pageSetup paperSize="9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78884-02CB-4972-9923-451306F41561}">
  <dimension ref="B2:D27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11.54296875" style="9" customWidth="1"/>
    <col min="3" max="3" width="15.36328125" style="9" customWidth="1"/>
    <col min="4" max="4" width="12.36328125" style="9" customWidth="1"/>
    <col min="5" max="16384" width="8.6328125" style="9"/>
  </cols>
  <sheetData>
    <row r="2" spans="2:4" x14ac:dyDescent="0.35">
      <c r="B2" s="8" t="s">
        <v>557</v>
      </c>
    </row>
    <row r="3" spans="2:4" x14ac:dyDescent="0.35">
      <c r="B3" s="8"/>
    </row>
    <row r="4" spans="2:4" x14ac:dyDescent="0.35">
      <c r="D4" s="269" t="s">
        <v>9</v>
      </c>
    </row>
    <row r="5" spans="2:4" x14ac:dyDescent="0.35">
      <c r="B5" s="9" t="s">
        <v>119</v>
      </c>
      <c r="C5" s="11" t="s">
        <v>146</v>
      </c>
      <c r="D5" s="11" t="s">
        <v>140</v>
      </c>
    </row>
    <row r="6" spans="2:4" x14ac:dyDescent="0.35">
      <c r="B6" s="138">
        <v>2010</v>
      </c>
      <c r="C6" s="13" t="s">
        <v>84</v>
      </c>
      <c r="D6" s="13">
        <v>9.40109013348094</v>
      </c>
    </row>
    <row r="7" spans="2:4" x14ac:dyDescent="0.35">
      <c r="B7" s="138">
        <v>2011</v>
      </c>
      <c r="C7" s="13" t="s">
        <v>84</v>
      </c>
      <c r="D7" s="13">
        <v>8.4596938886586699</v>
      </c>
    </row>
    <row r="8" spans="2:4" x14ac:dyDescent="0.35">
      <c r="B8" s="138">
        <v>2012</v>
      </c>
      <c r="C8" s="13" t="s">
        <v>84</v>
      </c>
      <c r="D8" s="13">
        <v>8.0055490514375496</v>
      </c>
    </row>
    <row r="9" spans="2:4" x14ac:dyDescent="0.35">
      <c r="B9" s="138">
        <v>2013</v>
      </c>
      <c r="C9" s="13" t="s">
        <v>84</v>
      </c>
      <c r="D9" s="13">
        <v>7.9257526896268402</v>
      </c>
    </row>
    <row r="10" spans="2:4" x14ac:dyDescent="0.35">
      <c r="B10" s="138">
        <v>2014</v>
      </c>
      <c r="C10" s="13" t="s">
        <v>84</v>
      </c>
      <c r="D10" s="13">
        <v>7.5292418124751599</v>
      </c>
    </row>
    <row r="11" spans="2:4" x14ac:dyDescent="0.35">
      <c r="B11" s="138">
        <v>2015</v>
      </c>
      <c r="C11" s="13" t="s">
        <v>84</v>
      </c>
      <c r="D11" s="13">
        <v>7.7031957822036699</v>
      </c>
    </row>
    <row r="12" spans="2:4" x14ac:dyDescent="0.35">
      <c r="B12" s="138">
        <v>2016</v>
      </c>
      <c r="C12" s="13" t="s">
        <v>84</v>
      </c>
      <c r="D12" s="13">
        <v>7.4119271549837302</v>
      </c>
    </row>
    <row r="13" spans="2:4" x14ac:dyDescent="0.35">
      <c r="B13" s="138">
        <v>2017</v>
      </c>
      <c r="C13" s="13" t="s">
        <v>84</v>
      </c>
      <c r="D13" s="13">
        <v>7.7171805852072204</v>
      </c>
    </row>
    <row r="14" spans="2:4" x14ac:dyDescent="0.35">
      <c r="B14" s="138">
        <v>2018</v>
      </c>
      <c r="C14" s="13" t="s">
        <v>84</v>
      </c>
      <c r="D14" s="13">
        <v>6.2006082786218197</v>
      </c>
    </row>
    <row r="15" spans="2:4" x14ac:dyDescent="0.35">
      <c r="B15" s="138">
        <v>2019</v>
      </c>
      <c r="C15" s="13" t="s">
        <v>84</v>
      </c>
      <c r="D15" s="13">
        <v>5.5888773758048798</v>
      </c>
    </row>
    <row r="16" spans="2:4" x14ac:dyDescent="0.35">
      <c r="B16" s="138">
        <v>2020</v>
      </c>
      <c r="C16" s="13" t="s">
        <v>84</v>
      </c>
      <c r="D16" s="13">
        <v>4.7583477486137102</v>
      </c>
    </row>
    <row r="17" spans="2:4" x14ac:dyDescent="0.35">
      <c r="B17" s="138">
        <v>2021</v>
      </c>
      <c r="C17" s="13" t="s">
        <v>84</v>
      </c>
      <c r="D17" s="13">
        <v>4.7794290545462399</v>
      </c>
    </row>
    <row r="18" spans="2:4" x14ac:dyDescent="0.35">
      <c r="B18" s="138">
        <v>2022</v>
      </c>
      <c r="C18" s="13" t="s">
        <v>84</v>
      </c>
      <c r="D18" s="13">
        <v>5.3964414304783697</v>
      </c>
    </row>
    <row r="19" spans="2:4" x14ac:dyDescent="0.35">
      <c r="B19" s="138">
        <v>2023</v>
      </c>
      <c r="C19" s="13" t="s">
        <v>84</v>
      </c>
      <c r="D19" s="13">
        <v>5.4860304702236897</v>
      </c>
    </row>
    <row r="20" spans="2:4" x14ac:dyDescent="0.35">
      <c r="B20" s="270"/>
      <c r="C20" s="268"/>
      <c r="D20" s="268"/>
    </row>
    <row r="21" spans="2:4" x14ac:dyDescent="0.35">
      <c r="B21" s="14" t="s">
        <v>559</v>
      </c>
      <c r="C21" s="14"/>
      <c r="D21" s="14"/>
    </row>
    <row r="22" spans="2:4" x14ac:dyDescent="0.35">
      <c r="B22" s="14" t="s">
        <v>558</v>
      </c>
      <c r="C22" s="14"/>
      <c r="D22" s="14"/>
    </row>
    <row r="23" spans="2:4" x14ac:dyDescent="0.35">
      <c r="B23" s="14" t="s">
        <v>456</v>
      </c>
      <c r="C23" s="14"/>
      <c r="D23" s="14"/>
    </row>
    <row r="24" spans="2:4" x14ac:dyDescent="0.35">
      <c r="B24" s="14"/>
      <c r="C24" s="14"/>
      <c r="D24" s="14"/>
    </row>
    <row r="25" spans="2:4" x14ac:dyDescent="0.35">
      <c r="B25" s="14"/>
      <c r="C25" s="14"/>
      <c r="D25" s="14"/>
    </row>
    <row r="26" spans="2:4" x14ac:dyDescent="0.35">
      <c r="B26" s="14"/>
      <c r="C26" s="14"/>
      <c r="D26" s="14"/>
    </row>
    <row r="27" spans="2:4" x14ac:dyDescent="0.35">
      <c r="B27" s="14"/>
      <c r="C27" s="14"/>
      <c r="D27" s="14"/>
    </row>
  </sheetData>
  <pageMargins left="0.7" right="0.7" top="0.75" bottom="0.75" header="0.3" footer="0.3"/>
  <pageSetup paperSize="9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44435-78FD-46E1-9661-C5FBB0A021EE}">
  <dimension ref="B2:O23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21.08984375" style="9" customWidth="1"/>
    <col min="3" max="15" width="5.90625" style="9" customWidth="1"/>
    <col min="16" max="16384" width="8.6328125" style="9"/>
  </cols>
  <sheetData>
    <row r="2" spans="2:15" x14ac:dyDescent="0.35">
      <c r="B2" s="8" t="s">
        <v>560</v>
      </c>
    </row>
    <row r="3" spans="2:15" x14ac:dyDescent="0.35">
      <c r="B3" s="8"/>
    </row>
    <row r="4" spans="2:15" x14ac:dyDescent="0.35">
      <c r="B4" s="10" t="s">
        <v>11</v>
      </c>
      <c r="O4" s="269" t="s">
        <v>11</v>
      </c>
    </row>
    <row r="5" spans="2:15" x14ac:dyDescent="0.35">
      <c r="B5" s="9" t="s">
        <v>119</v>
      </c>
      <c r="C5" s="11" t="s">
        <v>118</v>
      </c>
      <c r="D5" s="11" t="s">
        <v>117</v>
      </c>
      <c r="E5" s="11" t="s">
        <v>116</v>
      </c>
      <c r="F5" s="11" t="s">
        <v>115</v>
      </c>
      <c r="G5" s="11" t="s">
        <v>114</v>
      </c>
      <c r="H5" s="11" t="s">
        <v>113</v>
      </c>
      <c r="I5" s="11" t="s">
        <v>112</v>
      </c>
      <c r="J5" s="11" t="s">
        <v>111</v>
      </c>
      <c r="K5" s="11" t="s">
        <v>110</v>
      </c>
      <c r="L5" s="11" t="s">
        <v>109</v>
      </c>
      <c r="M5" s="11" t="s">
        <v>108</v>
      </c>
      <c r="N5" s="11" t="s">
        <v>107</v>
      </c>
      <c r="O5" s="11" t="s">
        <v>106</v>
      </c>
    </row>
    <row r="6" spans="2:15" x14ac:dyDescent="0.35">
      <c r="B6" s="130" t="s">
        <v>105</v>
      </c>
      <c r="C6" s="131">
        <v>10495.479451437501</v>
      </c>
      <c r="D6" s="131">
        <v>10584.2121049623</v>
      </c>
      <c r="E6" s="131">
        <v>10737.1054916331</v>
      </c>
      <c r="F6" s="131">
        <v>11024.6660606324</v>
      </c>
      <c r="G6" s="131">
        <v>11377.543694420099</v>
      </c>
      <c r="H6" s="131">
        <v>11645.148394231799</v>
      </c>
      <c r="I6" s="131">
        <v>11901.033204973701</v>
      </c>
      <c r="J6" s="131">
        <v>12146.3345334486</v>
      </c>
      <c r="K6" s="131">
        <v>12526.886782918</v>
      </c>
      <c r="L6" s="131">
        <v>12331.1173471576</v>
      </c>
      <c r="M6" s="131">
        <v>13344.783383059699</v>
      </c>
      <c r="N6" s="131">
        <v>13928.99952902</v>
      </c>
      <c r="O6" s="131">
        <v>14854.236508972401</v>
      </c>
    </row>
    <row r="7" spans="2:15" ht="13.5" x14ac:dyDescent="0.35">
      <c r="B7" s="12" t="s">
        <v>435</v>
      </c>
      <c r="C7" s="132">
        <v>9800.4314084596499</v>
      </c>
      <c r="D7" s="132">
        <v>9887.8724347185998</v>
      </c>
      <c r="E7" s="132">
        <v>10039.6515536181</v>
      </c>
      <c r="F7" s="132">
        <v>10273.0139141278</v>
      </c>
      <c r="G7" s="132">
        <v>10570.115133630699</v>
      </c>
      <c r="H7" s="132">
        <v>10865.697457317399</v>
      </c>
      <c r="I7" s="132">
        <v>11165.463530094599</v>
      </c>
      <c r="J7" s="132">
        <v>11404.5560441261</v>
      </c>
      <c r="K7" s="132">
        <v>11699.6957306929</v>
      </c>
      <c r="L7" s="132">
        <v>11024.230476479401</v>
      </c>
      <c r="M7" s="132">
        <v>12441.3786212983</v>
      </c>
      <c r="N7" s="132">
        <v>12920.8459428264</v>
      </c>
      <c r="O7" s="132">
        <v>13963.7668776439</v>
      </c>
    </row>
    <row r="8" spans="2:15" ht="13.5" x14ac:dyDescent="0.35">
      <c r="B8" s="12" t="s">
        <v>436</v>
      </c>
      <c r="C8" s="132">
        <v>47.719623036198797</v>
      </c>
      <c r="D8" s="132">
        <v>18.8241363965796</v>
      </c>
      <c r="E8" s="132">
        <v>15.772218428778899</v>
      </c>
      <c r="F8" s="132">
        <v>15.448730286725199</v>
      </c>
      <c r="G8" s="132">
        <v>17.3779610217242</v>
      </c>
      <c r="H8" s="132">
        <v>20.751157910901</v>
      </c>
      <c r="I8" s="132">
        <v>20.4481175673954</v>
      </c>
      <c r="J8" s="132">
        <v>66.700756966781597</v>
      </c>
      <c r="K8" s="132">
        <v>106.632008987278</v>
      </c>
      <c r="L8" s="132">
        <v>148.84803138978501</v>
      </c>
      <c r="M8" s="132">
        <v>193.30165398173901</v>
      </c>
      <c r="N8" s="132">
        <v>232.51128573646901</v>
      </c>
      <c r="O8" s="132">
        <v>244.82034095943499</v>
      </c>
    </row>
    <row r="9" spans="2:15" x14ac:dyDescent="0.35">
      <c r="B9" s="12" t="s">
        <v>102</v>
      </c>
      <c r="C9" s="132">
        <v>647.32841994165699</v>
      </c>
      <c r="D9" s="132">
        <v>677.51553384711201</v>
      </c>
      <c r="E9" s="132">
        <v>681.68171958617802</v>
      </c>
      <c r="F9" s="132">
        <v>736.20341621783098</v>
      </c>
      <c r="G9" s="132">
        <v>790.05059976765699</v>
      </c>
      <c r="H9" s="132">
        <v>758.699779003495</v>
      </c>
      <c r="I9" s="132">
        <v>715.12155731164501</v>
      </c>
      <c r="J9" s="132">
        <v>675.07773235566594</v>
      </c>
      <c r="K9" s="132">
        <v>720.55904323786206</v>
      </c>
      <c r="L9" s="132">
        <v>710.48152771176694</v>
      </c>
      <c r="M9" s="132">
        <v>695.40268529165405</v>
      </c>
      <c r="N9" s="132">
        <v>771.52448166536499</v>
      </c>
      <c r="O9" s="132">
        <v>645.61581636907704</v>
      </c>
    </row>
    <row r="10" spans="2:15" x14ac:dyDescent="0.35">
      <c r="B10" s="12" t="s">
        <v>101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>
        <v>447.557311576644</v>
      </c>
      <c r="M10" s="132">
        <v>14.700422488040401</v>
      </c>
      <c r="N10" s="132">
        <v>4.1178187917618203</v>
      </c>
      <c r="O10" s="132">
        <v>3.3473999999999997E-2</v>
      </c>
    </row>
    <row r="11" spans="2:15" x14ac:dyDescent="0.35">
      <c r="B11" s="12" t="s">
        <v>100</v>
      </c>
      <c r="C11" s="13">
        <v>3.0583736301150499</v>
      </c>
      <c r="D11" s="13">
        <v>0.84543687532663303</v>
      </c>
      <c r="E11" s="13">
        <v>1.44454197586497</v>
      </c>
      <c r="F11" s="13">
        <v>2.6781945024515701</v>
      </c>
      <c r="G11" s="13">
        <v>3.20080111131678</v>
      </c>
      <c r="H11" s="13">
        <v>2.3520428222391301</v>
      </c>
      <c r="I11" s="13">
        <v>2.1973512236960899</v>
      </c>
      <c r="J11" s="13">
        <v>2.0611767419686799</v>
      </c>
      <c r="K11" s="13">
        <v>3.1330624759387899</v>
      </c>
      <c r="L11" s="13">
        <v>-1.5627940058293599</v>
      </c>
      <c r="M11" s="13">
        <v>8.1653439276399506</v>
      </c>
      <c r="N11" s="13">
        <v>4.3923978655521196</v>
      </c>
      <c r="O11" s="13">
        <v>6.6484573865081904</v>
      </c>
    </row>
    <row r="12" spans="2:15" x14ac:dyDescent="0.35">
      <c r="B12" s="12" t="s">
        <v>32</v>
      </c>
      <c r="C12" s="13">
        <v>0.98785231321352196</v>
      </c>
      <c r="D12" s="13">
        <v>0.34835336935676903</v>
      </c>
      <c r="E12" s="13">
        <v>1.3253824850618701</v>
      </c>
      <c r="F12" s="13">
        <v>2.5046324083013198</v>
      </c>
      <c r="G12" s="13">
        <v>2.6809005425038102</v>
      </c>
      <c r="H12" s="13">
        <v>1.9138134245137299</v>
      </c>
      <c r="I12" s="13">
        <v>0.75272389708256304</v>
      </c>
      <c r="J12" s="13">
        <v>0.13456683717951701</v>
      </c>
      <c r="K12" s="13">
        <v>2.1102877550941601</v>
      </c>
      <c r="L12" s="13">
        <v>-5.8448512328693898</v>
      </c>
      <c r="M12" s="13">
        <v>11.1980143136885</v>
      </c>
      <c r="N12" s="13">
        <v>2.5707335945514198</v>
      </c>
      <c r="O12" s="13">
        <v>4.9346619523439497</v>
      </c>
    </row>
    <row r="13" spans="2:15" x14ac:dyDescent="0.35">
      <c r="B13" s="12" t="s">
        <v>31</v>
      </c>
      <c r="C13" s="13">
        <v>2.0502677000000098</v>
      </c>
      <c r="D13" s="13">
        <v>0.49535790999999402</v>
      </c>
      <c r="E13" s="13">
        <v>0.117600830000009</v>
      </c>
      <c r="F13" s="13">
        <v>0.169321219999996</v>
      </c>
      <c r="G13" s="13">
        <v>0.50632645999999504</v>
      </c>
      <c r="H13" s="13">
        <v>0.429999999999997</v>
      </c>
      <c r="I13" s="13">
        <v>1.4338345116001101</v>
      </c>
      <c r="J13" s="13">
        <v>1.92402081083733</v>
      </c>
      <c r="K13" s="13">
        <v>1.0016372917268599</v>
      </c>
      <c r="L13" s="13">
        <v>4.5478736777641497</v>
      </c>
      <c r="M13" s="13">
        <v>-2.72727027075624</v>
      </c>
      <c r="N13" s="13">
        <v>1.7760078407955</v>
      </c>
      <c r="O13" s="13">
        <v>1.63320241594007</v>
      </c>
    </row>
    <row r="14" spans="2:15" x14ac:dyDescent="0.35">
      <c r="B14" s="267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</row>
    <row r="15" spans="2:15" x14ac:dyDescent="0.35">
      <c r="B15" s="14" t="s">
        <v>525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2:15" x14ac:dyDescent="0.35">
      <c r="B16" s="14" t="s">
        <v>526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x14ac:dyDescent="0.35">
      <c r="B17" s="14" t="s">
        <v>527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 x14ac:dyDescent="0.35">
      <c r="B18" s="14" t="s">
        <v>528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 x14ac:dyDescent="0.35">
      <c r="B19" s="14" t="s">
        <v>564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2:15" x14ac:dyDescent="0.35">
      <c r="B20" s="14" t="s">
        <v>561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5" x14ac:dyDescent="0.35">
      <c r="B21" s="9" t="s">
        <v>562</v>
      </c>
    </row>
    <row r="22" spans="2:15" x14ac:dyDescent="0.35">
      <c r="B22" s="9" t="s">
        <v>563</v>
      </c>
    </row>
    <row r="23" spans="2:15" x14ac:dyDescent="0.35">
      <c r="B23" s="9" t="s">
        <v>532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15"/>
  <sheetViews>
    <sheetView zoomScaleNormal="100" workbookViewId="0"/>
  </sheetViews>
  <sheetFormatPr baseColWidth="10" defaultColWidth="11.453125" defaultRowHeight="12.5" x14ac:dyDescent="0.35"/>
  <cols>
    <col min="1" max="1" width="3.6328125" style="5" customWidth="1"/>
    <col min="2" max="2" width="20.08984375" style="5" customWidth="1"/>
    <col min="3" max="3" width="8.6328125" style="5" customWidth="1"/>
    <col min="4" max="4" width="8.54296875" style="5" customWidth="1"/>
    <col min="5" max="5" width="8.6328125" style="5" customWidth="1"/>
    <col min="6" max="16384" width="11.453125" style="5"/>
  </cols>
  <sheetData>
    <row r="2" spans="2:5" x14ac:dyDescent="0.35">
      <c r="B2" s="1" t="s">
        <v>21</v>
      </c>
    </row>
    <row r="3" spans="2:5" x14ac:dyDescent="0.35">
      <c r="B3" s="1"/>
    </row>
    <row r="4" spans="2:5" x14ac:dyDescent="0.35">
      <c r="B4" s="1"/>
      <c r="E4" s="3" t="s">
        <v>16</v>
      </c>
    </row>
    <row r="5" spans="2:5" x14ac:dyDescent="0.35">
      <c r="B5" s="83"/>
      <c r="C5" s="95" t="s">
        <v>12</v>
      </c>
      <c r="D5" s="95" t="s">
        <v>13</v>
      </c>
      <c r="E5" s="95" t="s">
        <v>14</v>
      </c>
    </row>
    <row r="6" spans="2:5" x14ac:dyDescent="0.35">
      <c r="B6" s="83" t="s">
        <v>0</v>
      </c>
      <c r="C6" s="236">
        <v>5.7271804523430596</v>
      </c>
      <c r="D6" s="236">
        <v>2.8057014644173401</v>
      </c>
      <c r="E6" s="236">
        <v>2.84174802205583</v>
      </c>
    </row>
    <row r="7" spans="2:5" x14ac:dyDescent="0.35">
      <c r="B7" s="83" t="s">
        <v>1</v>
      </c>
      <c r="C7" s="236">
        <v>5.6823720971168603</v>
      </c>
      <c r="D7" s="236">
        <v>4.5294791640032797</v>
      </c>
      <c r="E7" s="236">
        <v>1.10293569080617</v>
      </c>
    </row>
    <row r="8" spans="2:5" x14ac:dyDescent="0.35">
      <c r="B8" s="83" t="s">
        <v>2</v>
      </c>
      <c r="C8" s="236">
        <v>3.0697578646435599</v>
      </c>
      <c r="D8" s="236">
        <v>7.8267740142807396</v>
      </c>
      <c r="E8" s="236">
        <v>-4.41172073738118</v>
      </c>
    </row>
    <row r="9" spans="2:5" x14ac:dyDescent="0.35">
      <c r="B9" s="83" t="s">
        <v>36</v>
      </c>
      <c r="C9" s="236">
        <v>7.9710528050107596</v>
      </c>
      <c r="D9" s="236">
        <v>5.4561043491296601</v>
      </c>
      <c r="E9" s="236">
        <v>2.3848296610264899</v>
      </c>
    </row>
    <row r="10" spans="2:5" x14ac:dyDescent="0.35">
      <c r="B10" s="83" t="s">
        <v>37</v>
      </c>
      <c r="C10" s="236">
        <v>0.94094095882875095</v>
      </c>
      <c r="D10" s="236">
        <v>-1.0571227988177201</v>
      </c>
      <c r="E10" s="236">
        <v>2.0194114161283099</v>
      </c>
    </row>
    <row r="11" spans="2:5" x14ac:dyDescent="0.35">
      <c r="B11" s="126" t="s">
        <v>15</v>
      </c>
      <c r="C11" s="237">
        <v>5.16062690266474</v>
      </c>
      <c r="D11" s="237">
        <v>3.86463307677707</v>
      </c>
      <c r="E11" s="237">
        <v>1.24777201584072</v>
      </c>
    </row>
    <row r="13" spans="2:5" x14ac:dyDescent="0.35">
      <c r="B13" s="5" t="s">
        <v>458</v>
      </c>
    </row>
    <row r="14" spans="2:5" x14ac:dyDescent="0.35">
      <c r="B14" s="5" t="s">
        <v>457</v>
      </c>
    </row>
    <row r="15" spans="2:5" x14ac:dyDescent="0.35">
      <c r="B15" s="5" t="s">
        <v>459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AD887-F856-43C3-9005-A2C734504BCD}">
  <dimension ref="B2:P14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12.08984375" style="9" customWidth="1"/>
    <col min="3" max="16" width="5.08984375" style="9" customWidth="1"/>
    <col min="17" max="16384" width="8.6328125" style="9"/>
  </cols>
  <sheetData>
    <row r="2" spans="2:16" x14ac:dyDescent="0.35">
      <c r="B2" s="8" t="s">
        <v>566</v>
      </c>
    </row>
    <row r="3" spans="2:16" x14ac:dyDescent="0.35">
      <c r="B3" s="8"/>
    </row>
    <row r="4" spans="2:16" x14ac:dyDescent="0.35">
      <c r="P4" s="269" t="s">
        <v>120</v>
      </c>
    </row>
    <row r="5" spans="2:16" x14ac:dyDescent="0.35">
      <c r="B5" s="9" t="s">
        <v>119</v>
      </c>
      <c r="C5" s="160">
        <v>2010</v>
      </c>
      <c r="D5" s="160">
        <v>2011</v>
      </c>
      <c r="E5" s="160">
        <v>2012</v>
      </c>
      <c r="F5" s="160">
        <v>2013</v>
      </c>
      <c r="G5" s="160">
        <v>2014</v>
      </c>
      <c r="H5" s="160">
        <v>2015</v>
      </c>
      <c r="I5" s="160">
        <v>2016</v>
      </c>
      <c r="J5" s="160">
        <v>2017</v>
      </c>
      <c r="K5" s="160">
        <v>2018</v>
      </c>
      <c r="L5" s="160">
        <v>2019</v>
      </c>
      <c r="M5" s="160">
        <v>2020</v>
      </c>
      <c r="N5" s="160">
        <v>2021</v>
      </c>
      <c r="O5" s="160">
        <v>2022</v>
      </c>
      <c r="P5" s="160">
        <v>2023</v>
      </c>
    </row>
    <row r="6" spans="2:16" x14ac:dyDescent="0.35">
      <c r="B6" s="12" t="s">
        <v>13</v>
      </c>
      <c r="C6" s="13">
        <v>100</v>
      </c>
      <c r="D6" s="13">
        <v>100.98785231321401</v>
      </c>
      <c r="E6" s="13">
        <v>101.339646899388</v>
      </c>
      <c r="F6" s="13">
        <v>102.682784829816</v>
      </c>
      <c r="G6" s="13">
        <v>105.25461113641001</v>
      </c>
      <c r="H6" s="13">
        <v>108.07638257737599</v>
      </c>
      <c r="I6" s="13">
        <v>110.14476289587</v>
      </c>
      <c r="J6" s="13">
        <v>110.973848847573</v>
      </c>
      <c r="K6" s="13">
        <v>111.123182846063</v>
      </c>
      <c r="L6" s="13">
        <v>113.46820176673501</v>
      </c>
      <c r="M6" s="13">
        <v>106.83615417685699</v>
      </c>
      <c r="N6" s="13">
        <v>118.79968201377601</v>
      </c>
      <c r="O6" s="13">
        <v>121.85370534952401</v>
      </c>
      <c r="P6" s="13">
        <v>127.866773784928</v>
      </c>
    </row>
    <row r="7" spans="2:16" x14ac:dyDescent="0.3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2:16" x14ac:dyDescent="0.35">
      <c r="B8" s="14" t="s">
        <v>567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2:16" x14ac:dyDescent="0.35">
      <c r="B9" s="14" t="s">
        <v>565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2:16" x14ac:dyDescent="0.35">
      <c r="B10" s="14" t="s">
        <v>537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2:16" x14ac:dyDescent="0.3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2:16" x14ac:dyDescent="0.3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2:16" x14ac:dyDescent="0.3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2:16" x14ac:dyDescent="0.3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</sheetData>
  <pageMargins left="0.7" right="0.7" top="0.75" bottom="0.75" header="0.3" footer="0.3"/>
  <pageSetup paperSize="9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CDB30-0102-4D9A-BB00-0B76FD4C4F7F}">
  <dimension ref="B2:O16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11.36328125" style="9" customWidth="1"/>
    <col min="3" max="4" width="6" style="9" customWidth="1"/>
    <col min="5" max="5" width="6.453125" style="9" customWidth="1"/>
    <col min="6" max="6" width="6.6328125" style="9" customWidth="1"/>
    <col min="7" max="7" width="6" style="9" customWidth="1"/>
    <col min="8" max="8" width="5.6328125" style="9" customWidth="1"/>
    <col min="9" max="9" width="6.453125" style="9" customWidth="1"/>
    <col min="10" max="10" width="5.90625" style="9" customWidth="1"/>
    <col min="11" max="11" width="5.6328125" style="9" customWidth="1"/>
    <col min="12" max="12" width="6.90625" style="9" customWidth="1"/>
    <col min="13" max="13" width="6.36328125" style="9" customWidth="1"/>
    <col min="14" max="14" width="7.453125" style="9" customWidth="1"/>
    <col min="15" max="15" width="6.54296875" style="9" customWidth="1"/>
    <col min="16" max="16384" width="8.6328125" style="9"/>
  </cols>
  <sheetData>
    <row r="2" spans="2:15" x14ac:dyDescent="0.35">
      <c r="B2" s="8" t="s">
        <v>568</v>
      </c>
    </row>
    <row r="3" spans="2:15" x14ac:dyDescent="0.35">
      <c r="B3" s="8"/>
    </row>
    <row r="4" spans="2:15" x14ac:dyDescent="0.35">
      <c r="O4" s="269" t="s">
        <v>9</v>
      </c>
    </row>
    <row r="5" spans="2:15" x14ac:dyDescent="0.35">
      <c r="B5" s="9" t="s">
        <v>119</v>
      </c>
      <c r="C5" s="11" t="s">
        <v>118</v>
      </c>
      <c r="D5" s="11" t="s">
        <v>117</v>
      </c>
      <c r="E5" s="11" t="s">
        <v>116</v>
      </c>
      <c r="F5" s="11" t="s">
        <v>115</v>
      </c>
      <c r="G5" s="11" t="s">
        <v>114</v>
      </c>
      <c r="H5" s="11" t="s">
        <v>113</v>
      </c>
      <c r="I5" s="11" t="s">
        <v>112</v>
      </c>
      <c r="J5" s="11" t="s">
        <v>111</v>
      </c>
      <c r="K5" s="11" t="s">
        <v>110</v>
      </c>
      <c r="L5" s="11" t="s">
        <v>109</v>
      </c>
      <c r="M5" s="11" t="s">
        <v>108</v>
      </c>
      <c r="N5" s="11" t="s">
        <v>107</v>
      </c>
      <c r="O5" s="11" t="s">
        <v>106</v>
      </c>
    </row>
    <row r="6" spans="2:15" x14ac:dyDescent="0.35">
      <c r="B6" s="12" t="s">
        <v>12</v>
      </c>
      <c r="C6" s="13">
        <v>3.0583736301150499</v>
      </c>
      <c r="D6" s="13">
        <v>0.84543687532663303</v>
      </c>
      <c r="E6" s="13">
        <v>1.44454197586497</v>
      </c>
      <c r="F6" s="13">
        <v>2.6781945024515701</v>
      </c>
      <c r="G6" s="13">
        <v>3.20080111131678</v>
      </c>
      <c r="H6" s="13">
        <v>2.3520428222391301</v>
      </c>
      <c r="I6" s="13">
        <v>2.1973512236960899</v>
      </c>
      <c r="J6" s="13">
        <v>2.0611767419686799</v>
      </c>
      <c r="K6" s="13">
        <v>3.1330624759387899</v>
      </c>
      <c r="L6" s="13">
        <v>-1.5627940058293599</v>
      </c>
      <c r="M6" s="13">
        <v>8.1653439276399506</v>
      </c>
      <c r="N6" s="13">
        <v>4.3923978655521196</v>
      </c>
      <c r="O6" s="13">
        <v>6.6484573865081904</v>
      </c>
    </row>
    <row r="7" spans="2:15" x14ac:dyDescent="0.35">
      <c r="B7" s="12" t="s">
        <v>13</v>
      </c>
      <c r="C7" s="13">
        <v>0.98785231321352196</v>
      </c>
      <c r="D7" s="13">
        <v>0.34835336935676903</v>
      </c>
      <c r="E7" s="13">
        <v>1.3253824850618701</v>
      </c>
      <c r="F7" s="13">
        <v>2.5046324083013198</v>
      </c>
      <c r="G7" s="13">
        <v>2.6809005425038102</v>
      </c>
      <c r="H7" s="13">
        <v>1.9138134245137299</v>
      </c>
      <c r="I7" s="13">
        <v>0.75272389708256304</v>
      </c>
      <c r="J7" s="13">
        <v>0.13456683717951701</v>
      </c>
      <c r="K7" s="13">
        <v>2.1102877550941601</v>
      </c>
      <c r="L7" s="13">
        <v>-5.8448512328693898</v>
      </c>
      <c r="M7" s="13">
        <v>11.1980143136885</v>
      </c>
      <c r="N7" s="13">
        <v>2.5707335945514198</v>
      </c>
      <c r="O7" s="13">
        <v>4.9346619523439497</v>
      </c>
    </row>
    <row r="8" spans="2:15" x14ac:dyDescent="0.35">
      <c r="B8" s="12" t="s">
        <v>14</v>
      </c>
      <c r="C8" s="13">
        <v>2.0502677000000098</v>
      </c>
      <c r="D8" s="13">
        <v>0.49535790999999402</v>
      </c>
      <c r="E8" s="13">
        <v>0.117600830000009</v>
      </c>
      <c r="F8" s="13">
        <v>0.169321219999996</v>
      </c>
      <c r="G8" s="13">
        <v>0.50632645999999504</v>
      </c>
      <c r="H8" s="13">
        <v>0.429999999999997</v>
      </c>
      <c r="I8" s="13">
        <v>1.4338345116001101</v>
      </c>
      <c r="J8" s="13">
        <v>1.92402081083733</v>
      </c>
      <c r="K8" s="13">
        <v>1.0016372917268599</v>
      </c>
      <c r="L8" s="13">
        <v>4.5478736777641497</v>
      </c>
      <c r="M8" s="13">
        <v>-2.72727027075624</v>
      </c>
      <c r="N8" s="13">
        <v>1.7760078407955</v>
      </c>
      <c r="O8" s="13">
        <v>1.63320241594007</v>
      </c>
    </row>
    <row r="9" spans="2:15" x14ac:dyDescent="0.35">
      <c r="B9" s="267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</row>
    <row r="10" spans="2:15" x14ac:dyDescent="0.35">
      <c r="B10" s="14" t="s">
        <v>570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2:15" x14ac:dyDescent="0.35">
      <c r="B11" s="14" t="s">
        <v>569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2:15" x14ac:dyDescent="0.35">
      <c r="B12" s="14" t="s">
        <v>537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2:15" x14ac:dyDescent="0.3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2:15" x14ac:dyDescent="0.3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2:15" x14ac:dyDescent="0.3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2:15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</sheetData>
  <pageMargins left="0.7" right="0.7" top="0.75" bottom="0.75" header="0.3" footer="0.3"/>
  <pageSetup paperSize="9"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744A1-AE6D-4289-82A4-DDA8E3D411D5}">
  <dimension ref="B2:C22"/>
  <sheetViews>
    <sheetView showGridLines="0" workbookViewId="0"/>
  </sheetViews>
  <sheetFormatPr baseColWidth="10" defaultColWidth="10.90625" defaultRowHeight="12.5" x14ac:dyDescent="0.35"/>
  <cols>
    <col min="1" max="1" width="2.54296875" style="9" customWidth="1"/>
    <col min="2" max="2" width="27.08984375" style="9" customWidth="1"/>
    <col min="3" max="3" width="10" style="9" customWidth="1"/>
    <col min="4" max="16384" width="10.90625" style="9"/>
  </cols>
  <sheetData>
    <row r="2" spans="2:3" x14ac:dyDescent="0.35">
      <c r="B2" s="8" t="s">
        <v>571</v>
      </c>
    </row>
    <row r="3" spans="2:3" x14ac:dyDescent="0.35">
      <c r="B3" s="8"/>
    </row>
    <row r="4" spans="2:3" x14ac:dyDescent="0.35">
      <c r="C4" s="269" t="s">
        <v>9</v>
      </c>
    </row>
    <row r="5" spans="2:3" x14ac:dyDescent="0.35">
      <c r="B5" s="9" t="s">
        <v>119</v>
      </c>
      <c r="C5" s="11" t="s">
        <v>106</v>
      </c>
    </row>
    <row r="6" spans="2:3" x14ac:dyDescent="0.35">
      <c r="B6" s="12" t="s">
        <v>124</v>
      </c>
      <c r="C6" s="13">
        <v>31.639146371480699</v>
      </c>
    </row>
    <row r="7" spans="2:3" x14ac:dyDescent="0.35">
      <c r="B7" s="12" t="s">
        <v>122</v>
      </c>
      <c r="C7" s="13">
        <v>45.019205624302799</v>
      </c>
    </row>
    <row r="8" spans="2:3" x14ac:dyDescent="0.35">
      <c r="B8" s="12" t="s">
        <v>147</v>
      </c>
      <c r="C8" s="13">
        <v>16.577888702233601</v>
      </c>
    </row>
    <row r="9" spans="2:3" x14ac:dyDescent="0.35">
      <c r="B9" s="12" t="s">
        <v>102</v>
      </c>
      <c r="C9" s="13">
        <v>4.34656665106339</v>
      </c>
    </row>
    <row r="10" spans="2:3" x14ac:dyDescent="0.35">
      <c r="B10" s="12" t="s">
        <v>123</v>
      </c>
      <c r="C10" s="13">
        <v>1.64815162873942</v>
      </c>
    </row>
    <row r="11" spans="2:3" x14ac:dyDescent="0.35">
      <c r="B11" s="12" t="s">
        <v>121</v>
      </c>
      <c r="C11" s="13">
        <v>0.76904102218005499</v>
      </c>
    </row>
    <row r="12" spans="2:3" x14ac:dyDescent="0.35">
      <c r="B12" s="267"/>
      <c r="C12" s="268"/>
    </row>
    <row r="13" spans="2:3" x14ac:dyDescent="0.35">
      <c r="B13" s="139" t="s">
        <v>431</v>
      </c>
      <c r="C13" s="14"/>
    </row>
    <row r="14" spans="2:3" x14ac:dyDescent="0.35">
      <c r="B14" s="14"/>
      <c r="C14" s="14"/>
    </row>
    <row r="15" spans="2:3" x14ac:dyDescent="0.35">
      <c r="B15" s="14"/>
      <c r="C15" s="14"/>
    </row>
    <row r="16" spans="2:3" x14ac:dyDescent="0.35">
      <c r="B16" s="14"/>
      <c r="C16" s="14"/>
    </row>
    <row r="17" spans="2:3" x14ac:dyDescent="0.35">
      <c r="B17" s="14"/>
      <c r="C17" s="14"/>
    </row>
    <row r="18" spans="2:3" x14ac:dyDescent="0.35">
      <c r="B18" s="14"/>
      <c r="C18" s="14"/>
    </row>
    <row r="19" spans="2:3" x14ac:dyDescent="0.35">
      <c r="B19" s="14"/>
      <c r="C19" s="14"/>
    </row>
    <row r="20" spans="2:3" x14ac:dyDescent="0.35">
      <c r="B20" s="14"/>
      <c r="C20" s="14"/>
    </row>
    <row r="21" spans="2:3" x14ac:dyDescent="0.35">
      <c r="B21" s="14"/>
      <c r="C21" s="14"/>
    </row>
    <row r="22" spans="2:3" x14ac:dyDescent="0.35">
      <c r="B22" s="14"/>
      <c r="C22" s="14"/>
    </row>
  </sheetData>
  <pageMargins left="0.7" right="0.7" top="0.75" bottom="0.75" header="0.3" footer="0.3"/>
  <pageSetup paperSize="9" orientation="portrait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7E19B-3FFE-4A00-B064-C28178566A34}">
  <dimension ref="B2:E19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47.54296875" style="9" customWidth="1"/>
    <col min="3" max="3" width="5.90625" style="9" customWidth="1"/>
    <col min="4" max="4" width="5.54296875" style="9" customWidth="1"/>
    <col min="5" max="5" width="6.54296875" style="9" customWidth="1"/>
    <col min="6" max="16384" width="8.6328125" style="9"/>
  </cols>
  <sheetData>
    <row r="2" spans="2:5" x14ac:dyDescent="0.35">
      <c r="B2" s="8" t="s">
        <v>572</v>
      </c>
    </row>
    <row r="3" spans="2:5" x14ac:dyDescent="0.35">
      <c r="B3" s="8"/>
    </row>
    <row r="4" spans="2:5" x14ac:dyDescent="0.35">
      <c r="E4" s="269" t="s">
        <v>129</v>
      </c>
    </row>
    <row r="5" spans="2:5" x14ac:dyDescent="0.35">
      <c r="B5" s="9" t="s">
        <v>119</v>
      </c>
      <c r="C5" s="11" t="s">
        <v>108</v>
      </c>
      <c r="D5" s="11" t="s">
        <v>107</v>
      </c>
      <c r="E5" s="11" t="s">
        <v>106</v>
      </c>
    </row>
    <row r="6" spans="2:5" x14ac:dyDescent="0.35">
      <c r="B6" s="130" t="s">
        <v>103</v>
      </c>
      <c r="C6" s="158">
        <v>208.0020764697789</v>
      </c>
      <c r="D6" s="158">
        <v>236.62910452823073</v>
      </c>
      <c r="E6" s="158">
        <v>244.85381495943471</v>
      </c>
    </row>
    <row r="7" spans="2:5" x14ac:dyDescent="0.35">
      <c r="B7" s="12" t="s">
        <v>128</v>
      </c>
      <c r="C7" s="159">
        <v>30.295582414916499</v>
      </c>
      <c r="D7" s="159">
        <v>30.472673373061301</v>
      </c>
      <c r="E7" s="159">
        <v>32.264531948579602</v>
      </c>
    </row>
    <row r="8" spans="2:5" x14ac:dyDescent="0.35">
      <c r="B8" s="12" t="s">
        <v>127</v>
      </c>
      <c r="C8" s="159">
        <v>106.07502030710999</v>
      </c>
      <c r="D8" s="159">
        <v>114.652245295748</v>
      </c>
      <c r="E8" s="159">
        <v>119.52372336000001</v>
      </c>
    </row>
    <row r="9" spans="2:5" x14ac:dyDescent="0.35">
      <c r="B9" s="12" t="s">
        <v>126</v>
      </c>
      <c r="C9" s="159">
        <v>18.3265532768221</v>
      </c>
      <c r="D9" s="159">
        <v>25.605187870055001</v>
      </c>
      <c r="E9" s="159">
        <v>28.494686163334698</v>
      </c>
    </row>
    <row r="10" spans="2:5" x14ac:dyDescent="0.35">
      <c r="B10" s="12" t="s">
        <v>125</v>
      </c>
      <c r="C10" s="159">
        <v>53.304920470930305</v>
      </c>
      <c r="D10" s="159">
        <v>65.898997989366421</v>
      </c>
      <c r="E10" s="159">
        <v>64.570873487520402</v>
      </c>
    </row>
    <row r="11" spans="2:5" x14ac:dyDescent="0.35">
      <c r="B11" s="267"/>
      <c r="C11" s="272"/>
      <c r="D11" s="272"/>
      <c r="E11" s="272"/>
    </row>
    <row r="12" spans="2:5" x14ac:dyDescent="0.35">
      <c r="B12" s="14" t="s">
        <v>542</v>
      </c>
      <c r="C12" s="14"/>
      <c r="D12" s="14"/>
      <c r="E12" s="14"/>
    </row>
    <row r="13" spans="2:5" x14ac:dyDescent="0.35">
      <c r="B13" s="14" t="s">
        <v>541</v>
      </c>
      <c r="C13" s="14"/>
      <c r="D13" s="14"/>
      <c r="E13" s="14"/>
    </row>
    <row r="14" spans="2:5" x14ac:dyDescent="0.35">
      <c r="B14" s="14" t="s">
        <v>539</v>
      </c>
      <c r="C14" s="14"/>
      <c r="D14" s="14"/>
      <c r="E14" s="14"/>
    </row>
    <row r="15" spans="2:5" x14ac:dyDescent="0.35">
      <c r="B15" s="14"/>
      <c r="C15" s="14"/>
      <c r="D15" s="14"/>
      <c r="E15" s="14"/>
    </row>
    <row r="16" spans="2:5" x14ac:dyDescent="0.35">
      <c r="B16" s="14"/>
      <c r="C16" s="14"/>
      <c r="D16" s="14"/>
      <c r="E16" s="14"/>
    </row>
    <row r="17" spans="2:5" x14ac:dyDescent="0.35">
      <c r="B17" s="14"/>
      <c r="C17" s="14"/>
      <c r="D17" s="14"/>
      <c r="E17" s="14"/>
    </row>
    <row r="18" spans="2:5" x14ac:dyDescent="0.35">
      <c r="B18" s="14"/>
      <c r="C18" s="14"/>
      <c r="D18" s="14"/>
      <c r="E18" s="14"/>
    </row>
    <row r="19" spans="2:5" x14ac:dyDescent="0.35">
      <c r="B19" s="14"/>
      <c r="C19" s="14"/>
      <c r="D19" s="14"/>
      <c r="E19" s="14"/>
    </row>
  </sheetData>
  <pageMargins left="0.7" right="0.7" top="0.75" bottom="0.75" header="0.3" footer="0.3"/>
  <pageSetup paperSize="9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11CFA-C9A3-462C-B4FE-5E6BF6BBB6E3}">
  <dimension ref="B2:C14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30.6328125" style="9" customWidth="1"/>
    <col min="3" max="3" width="8.453125" style="9" customWidth="1"/>
    <col min="4" max="4" width="7.08984375" style="9" customWidth="1"/>
    <col min="5" max="5" width="3.90625" style="9" customWidth="1"/>
    <col min="6" max="16384" width="8.6328125" style="9"/>
  </cols>
  <sheetData>
    <row r="2" spans="2:3" x14ac:dyDescent="0.35">
      <c r="B2" s="8" t="s">
        <v>575</v>
      </c>
    </row>
    <row r="3" spans="2:3" x14ac:dyDescent="0.35">
      <c r="B3" s="8"/>
    </row>
    <row r="4" spans="2:3" x14ac:dyDescent="0.35">
      <c r="C4" s="269" t="s">
        <v>86</v>
      </c>
    </row>
    <row r="5" spans="2:3" x14ac:dyDescent="0.35">
      <c r="C5" s="273">
        <v>2023</v>
      </c>
    </row>
    <row r="6" spans="2:3" x14ac:dyDescent="0.35">
      <c r="B6" s="12" t="s">
        <v>152</v>
      </c>
      <c r="C6" s="13">
        <v>34.034970626372989</v>
      </c>
    </row>
    <row r="7" spans="2:3" x14ac:dyDescent="0.35">
      <c r="B7" s="12" t="s">
        <v>151</v>
      </c>
      <c r="C7" s="13">
        <v>8.7917198711501037</v>
      </c>
    </row>
    <row r="8" spans="2:3" x14ac:dyDescent="0.35">
      <c r="B8" s="12" t="s">
        <v>150</v>
      </c>
      <c r="C8" s="13">
        <v>31.740500550664212</v>
      </c>
    </row>
    <row r="9" spans="2:3" x14ac:dyDescent="0.35">
      <c r="B9" s="12" t="s">
        <v>149</v>
      </c>
      <c r="C9" s="13">
        <v>24.457082141893139</v>
      </c>
    </row>
    <row r="10" spans="2:3" x14ac:dyDescent="0.35">
      <c r="B10" s="12" t="s">
        <v>148</v>
      </c>
      <c r="C10" s="13">
        <v>0.97572680991969452</v>
      </c>
    </row>
    <row r="11" spans="2:3" x14ac:dyDescent="0.35">
      <c r="B11" s="267"/>
      <c r="C11" s="268"/>
    </row>
    <row r="12" spans="2:3" x14ac:dyDescent="0.35">
      <c r="B12" s="9" t="s">
        <v>574</v>
      </c>
    </row>
    <row r="13" spans="2:3" x14ac:dyDescent="0.35">
      <c r="B13" s="9" t="s">
        <v>573</v>
      </c>
    </row>
    <row r="14" spans="2:3" x14ac:dyDescent="0.35">
      <c r="B14" s="9" t="s">
        <v>539</v>
      </c>
    </row>
  </sheetData>
  <pageMargins left="0.7" right="0.7" top="0.75" bottom="0.75" header="0.3" footer="0.3"/>
  <pageSetup paperSize="9" orientation="portrait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37348-9D7E-43A1-A196-C0D671779107}">
  <dimension ref="B2:G47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41.90625" style="9" customWidth="1"/>
    <col min="3" max="5" width="6.54296875" style="9" bestFit="1" customWidth="1"/>
    <col min="6" max="6" width="20.08984375" style="9" customWidth="1"/>
    <col min="7" max="7" width="17.6328125" style="9" customWidth="1"/>
    <col min="8" max="14" width="4.36328125" style="9" customWidth="1"/>
    <col min="15" max="15" width="15.36328125" style="9" customWidth="1"/>
    <col min="16" max="16" width="14.54296875" style="9" customWidth="1"/>
    <col min="17" max="16384" width="8.6328125" style="9"/>
  </cols>
  <sheetData>
    <row r="2" spans="2:7" x14ac:dyDescent="0.35">
      <c r="B2" s="8" t="s">
        <v>576</v>
      </c>
    </row>
    <row r="3" spans="2:7" x14ac:dyDescent="0.35">
      <c r="B3" s="8"/>
    </row>
    <row r="4" spans="2:7" x14ac:dyDescent="0.35">
      <c r="C4" s="156"/>
      <c r="D4" s="156"/>
      <c r="E4" s="156"/>
      <c r="F4" s="156"/>
      <c r="G4" s="269" t="s">
        <v>129</v>
      </c>
    </row>
    <row r="5" spans="2:7" x14ac:dyDescent="0.35">
      <c r="B5" s="151"/>
      <c r="C5" s="426" t="s">
        <v>181</v>
      </c>
      <c r="D5" s="427"/>
      <c r="E5" s="428"/>
      <c r="F5" s="11" t="s">
        <v>180</v>
      </c>
      <c r="G5" s="11" t="s">
        <v>144</v>
      </c>
    </row>
    <row r="6" spans="2:7" x14ac:dyDescent="0.35">
      <c r="B6" s="157"/>
      <c r="C6" s="11" t="s">
        <v>108</v>
      </c>
      <c r="D6" s="11" t="s">
        <v>107</v>
      </c>
      <c r="E6" s="11" t="s">
        <v>106</v>
      </c>
      <c r="F6" s="11" t="s">
        <v>106</v>
      </c>
      <c r="G6" s="11" t="s">
        <v>106</v>
      </c>
    </row>
    <row r="7" spans="2:7" x14ac:dyDescent="0.35">
      <c r="B7" s="130" t="s">
        <v>179</v>
      </c>
      <c r="C7" s="131">
        <v>4508.2311215844102</v>
      </c>
      <c r="D7" s="131">
        <v>4732.7833771924597</v>
      </c>
      <c r="E7" s="131">
        <v>5055.6350326007296</v>
      </c>
      <c r="F7" s="11">
        <v>6.8216022090533235</v>
      </c>
      <c r="G7" s="11">
        <v>34.034970626372989</v>
      </c>
    </row>
    <row r="8" spans="2:7" x14ac:dyDescent="0.35">
      <c r="B8" s="148" t="s">
        <v>178</v>
      </c>
      <c r="C8" s="132">
        <v>1273.3045876998699</v>
      </c>
      <c r="D8" s="132">
        <v>1358.5693373604799</v>
      </c>
      <c r="E8" s="132">
        <v>1490.2281765185301</v>
      </c>
      <c r="F8" s="13">
        <v>9.6909915112500364</v>
      </c>
      <c r="G8" s="13">
        <v>10.032344480434171</v>
      </c>
    </row>
    <row r="9" spans="2:7" x14ac:dyDescent="0.35">
      <c r="B9" s="148" t="s">
        <v>177</v>
      </c>
      <c r="C9" s="132">
        <v>758.05809340757105</v>
      </c>
      <c r="D9" s="132">
        <v>790.952587685602</v>
      </c>
      <c r="E9" s="132">
        <v>841.96322070037604</v>
      </c>
      <c r="F9" s="13">
        <v>6.4492655829138545</v>
      </c>
      <c r="G9" s="13">
        <v>5.6681689442052789</v>
      </c>
    </row>
    <row r="10" spans="2:7" x14ac:dyDescent="0.35">
      <c r="B10" s="148" t="s">
        <v>176</v>
      </c>
      <c r="C10" s="132">
        <v>503.92410286847002</v>
      </c>
      <c r="D10" s="132">
        <v>511.98264836544598</v>
      </c>
      <c r="E10" s="132">
        <v>540.83062924779699</v>
      </c>
      <c r="F10" s="13">
        <v>5.6345622208977098</v>
      </c>
      <c r="G10" s="13">
        <v>3.6409183933561255</v>
      </c>
    </row>
    <row r="11" spans="2:7" x14ac:dyDescent="0.35">
      <c r="B11" s="148" t="s">
        <v>175</v>
      </c>
      <c r="C11" s="132">
        <v>418.71539951799502</v>
      </c>
      <c r="D11" s="132">
        <v>448.60232905834602</v>
      </c>
      <c r="E11" s="132">
        <v>463.65459387095001</v>
      </c>
      <c r="F11" s="13">
        <v>3.3553692964991777</v>
      </c>
      <c r="G11" s="13">
        <v>3.1213626738128806</v>
      </c>
    </row>
    <row r="12" spans="2:7" x14ac:dyDescent="0.35">
      <c r="B12" s="148" t="s">
        <v>174</v>
      </c>
      <c r="C12" s="132">
        <v>271.52159316998899</v>
      </c>
      <c r="D12" s="132">
        <v>291.33073870643699</v>
      </c>
      <c r="E12" s="132">
        <v>305.70823263659099</v>
      </c>
      <c r="F12" s="13">
        <v>4.9351105187158684</v>
      </c>
      <c r="G12" s="13">
        <v>2.0580541615311843</v>
      </c>
    </row>
    <row r="13" spans="2:7" x14ac:dyDescent="0.35">
      <c r="B13" s="148" t="s">
        <v>173</v>
      </c>
      <c r="C13" s="132">
        <v>266.17953252384598</v>
      </c>
      <c r="D13" s="132">
        <v>275.04191770667097</v>
      </c>
      <c r="E13" s="132">
        <v>295.55635747116099</v>
      </c>
      <c r="F13" s="13">
        <v>7.4586593692850922</v>
      </c>
      <c r="G13" s="13">
        <v>1.9897108632452174</v>
      </c>
    </row>
    <row r="14" spans="2:7" x14ac:dyDescent="0.35">
      <c r="B14" s="148" t="s">
        <v>172</v>
      </c>
      <c r="C14" s="132">
        <v>279.94393657444499</v>
      </c>
      <c r="D14" s="132">
        <v>283.74339610834198</v>
      </c>
      <c r="E14" s="132">
        <v>287.26051542837303</v>
      </c>
      <c r="F14" s="13">
        <v>1.2395422653953547</v>
      </c>
      <c r="G14" s="13">
        <v>1.9338625398542642</v>
      </c>
    </row>
    <row r="15" spans="2:7" x14ac:dyDescent="0.35">
      <c r="B15" s="148" t="s">
        <v>171</v>
      </c>
      <c r="C15" s="132">
        <v>226.03414557835001</v>
      </c>
      <c r="D15" s="132">
        <v>232.73632675709399</v>
      </c>
      <c r="E15" s="132">
        <v>239.72279644447701</v>
      </c>
      <c r="F15" s="13">
        <v>3.0018819084803861</v>
      </c>
      <c r="G15" s="13">
        <v>1.6138345198669573</v>
      </c>
    </row>
    <row r="16" spans="2:7" x14ac:dyDescent="0.35">
      <c r="B16" s="148" t="s">
        <v>170</v>
      </c>
      <c r="C16" s="132">
        <v>212.93218565249501</v>
      </c>
      <c r="D16" s="132">
        <v>221.77682907862899</v>
      </c>
      <c r="E16" s="132">
        <v>238.150127895107</v>
      </c>
      <c r="F16" s="13">
        <v>7.3827815486860571</v>
      </c>
      <c r="G16" s="13">
        <v>1.6032471796935324</v>
      </c>
    </row>
    <row r="17" spans="2:7" x14ac:dyDescent="0.35">
      <c r="B17" s="148" t="s">
        <v>169</v>
      </c>
      <c r="C17" s="132">
        <v>121.925190476663</v>
      </c>
      <c r="D17" s="132">
        <v>129.61809376259299</v>
      </c>
      <c r="E17" s="132">
        <v>138.903874137846</v>
      </c>
      <c r="F17" s="13">
        <v>7.1639538167107553</v>
      </c>
      <c r="G17" s="13">
        <v>0.9351128484721779</v>
      </c>
    </row>
    <row r="18" spans="2:7" ht="13.5" x14ac:dyDescent="0.35">
      <c r="B18" s="148" t="s">
        <v>439</v>
      </c>
      <c r="C18" s="132">
        <v>84.796998932491306</v>
      </c>
      <c r="D18" s="132">
        <v>93.906561283226196</v>
      </c>
      <c r="E18" s="132">
        <v>110.966567263672</v>
      </c>
      <c r="F18" s="13">
        <v>18.167001056499245</v>
      </c>
      <c r="G18" s="13">
        <v>0.74703649155340224</v>
      </c>
    </row>
    <row r="19" spans="2:7" x14ac:dyDescent="0.35">
      <c r="B19" s="148" t="s">
        <v>168</v>
      </c>
      <c r="C19" s="132">
        <v>61.670768722853403</v>
      </c>
      <c r="D19" s="132">
        <v>63.661602147984397</v>
      </c>
      <c r="E19" s="132">
        <v>68.777572972919302</v>
      </c>
      <c r="F19" s="13">
        <v>8.0361955281027733</v>
      </c>
      <c r="G19" s="13">
        <v>0.46301654703946316</v>
      </c>
    </row>
    <row r="20" spans="2:7" x14ac:dyDescent="0.35">
      <c r="B20" s="148" t="s">
        <v>167</v>
      </c>
      <c r="C20" s="132">
        <v>29.2245864593717</v>
      </c>
      <c r="D20" s="132">
        <v>30.8610091716162</v>
      </c>
      <c r="E20" s="132">
        <v>33.9123680129224</v>
      </c>
      <c r="F20" s="13">
        <v>9.8874240448125974</v>
      </c>
      <c r="G20" s="13">
        <v>0.22830098330828597</v>
      </c>
    </row>
    <row r="21" spans="2:7" x14ac:dyDescent="0.35">
      <c r="B21" s="130" t="s">
        <v>166</v>
      </c>
      <c r="C21" s="131">
        <v>1129.26203836787</v>
      </c>
      <c r="D21" s="131">
        <v>1208.44885152437</v>
      </c>
      <c r="E21" s="131">
        <v>1305.94286286696</v>
      </c>
      <c r="F21" s="11">
        <v>8.0676986220483027</v>
      </c>
      <c r="G21" s="11">
        <v>8.7917198711501037</v>
      </c>
    </row>
    <row r="22" spans="2:7" x14ac:dyDescent="0.35">
      <c r="B22" s="148" t="s">
        <v>165</v>
      </c>
      <c r="C22" s="132">
        <v>388.48084017550201</v>
      </c>
      <c r="D22" s="132">
        <v>428.81908220201501</v>
      </c>
      <c r="E22" s="132">
        <v>465.64911361588503</v>
      </c>
      <c r="F22" s="13">
        <v>8.5887109371964865</v>
      </c>
      <c r="G22" s="13">
        <v>3.1347899525809972</v>
      </c>
    </row>
    <row r="23" spans="2:7" x14ac:dyDescent="0.35">
      <c r="B23" s="148" t="s">
        <v>164</v>
      </c>
      <c r="C23" s="132">
        <v>188.09005998934401</v>
      </c>
      <c r="D23" s="132">
        <v>207.986364455168</v>
      </c>
      <c r="E23" s="132">
        <v>232.19866156791099</v>
      </c>
      <c r="F23" s="13">
        <v>11.641290608722588</v>
      </c>
      <c r="G23" s="13">
        <v>1.5631813956082905</v>
      </c>
    </row>
    <row r="24" spans="2:7" ht="13.5" x14ac:dyDescent="0.35">
      <c r="B24" s="148" t="s">
        <v>440</v>
      </c>
      <c r="C24" s="132">
        <v>176.007753292232</v>
      </c>
      <c r="D24" s="132">
        <v>191.35767092207999</v>
      </c>
      <c r="E24" s="132">
        <v>212.490545862201</v>
      </c>
      <c r="F24" s="13">
        <v>11.043651837049296</v>
      </c>
      <c r="G24" s="13">
        <v>1.4305046626519673</v>
      </c>
    </row>
    <row r="25" spans="2:7" x14ac:dyDescent="0.35">
      <c r="B25" s="148" t="s">
        <v>163</v>
      </c>
      <c r="C25" s="132">
        <v>198.271605300473</v>
      </c>
      <c r="D25" s="132">
        <v>193.991853732782</v>
      </c>
      <c r="E25" s="132">
        <v>201.28528767652401</v>
      </c>
      <c r="F25" s="13">
        <v>3.759659904991941</v>
      </c>
      <c r="G25" s="13">
        <v>1.3550698991155936</v>
      </c>
    </row>
    <row r="26" spans="2:7" x14ac:dyDescent="0.35">
      <c r="B26" s="148" t="s">
        <v>162</v>
      </c>
      <c r="C26" s="132">
        <v>107.64432780185101</v>
      </c>
      <c r="D26" s="132">
        <v>110.097029074651</v>
      </c>
      <c r="E26" s="132">
        <v>110.48702834242501</v>
      </c>
      <c r="F26" s="13">
        <v>0.35423232675022565</v>
      </c>
      <c r="G26" s="13">
        <v>0.74380819421912092</v>
      </c>
    </row>
    <row r="27" spans="2:7" x14ac:dyDescent="0.35">
      <c r="B27" s="148" t="s">
        <v>161</v>
      </c>
      <c r="C27" s="132">
        <v>70.767451808467399</v>
      </c>
      <c r="D27" s="132">
        <v>76.196851137676703</v>
      </c>
      <c r="E27" s="132">
        <v>83.832225802015401</v>
      </c>
      <c r="F27" s="13">
        <v>10.020590812266871</v>
      </c>
      <c r="G27" s="13">
        <v>0.56436576697414398</v>
      </c>
    </row>
    <row r="28" spans="2:7" x14ac:dyDescent="0.35">
      <c r="B28" s="130" t="s">
        <v>160</v>
      </c>
      <c r="C28" s="131">
        <v>4279.8279603798101</v>
      </c>
      <c r="D28" s="131">
        <v>4435.1708195683796</v>
      </c>
      <c r="E28" s="131">
        <v>4714.8090209273496</v>
      </c>
      <c r="F28" s="11">
        <v>6.3050153587135949</v>
      </c>
      <c r="G28" s="11">
        <v>31.740500550664212</v>
      </c>
    </row>
    <row r="29" spans="2:7" x14ac:dyDescent="0.35">
      <c r="B29" s="148" t="s">
        <v>71</v>
      </c>
      <c r="C29" s="132">
        <v>3032.6247185912898</v>
      </c>
      <c r="D29" s="132">
        <v>3130.5990023930499</v>
      </c>
      <c r="E29" s="132">
        <v>3364.7820720437799</v>
      </c>
      <c r="F29" s="13">
        <v>7.4804556403333278</v>
      </c>
      <c r="G29" s="13">
        <v>22.652002814223078</v>
      </c>
    </row>
    <row r="30" spans="2:7" x14ac:dyDescent="0.35">
      <c r="B30" s="148" t="s">
        <v>159</v>
      </c>
      <c r="C30" s="132">
        <v>991.50077814924498</v>
      </c>
      <c r="D30" s="132">
        <v>1049.6441154463701</v>
      </c>
      <c r="E30" s="132">
        <v>1104.7294397562</v>
      </c>
      <c r="F30" s="13">
        <v>5.2480001077702898</v>
      </c>
      <c r="G30" s="13">
        <v>7.4371337704829896</v>
      </c>
    </row>
    <row r="31" spans="2:7" x14ac:dyDescent="0.35">
      <c r="B31" s="148" t="s">
        <v>158</v>
      </c>
      <c r="C31" s="132">
        <v>255.70246363927799</v>
      </c>
      <c r="D31" s="132">
        <v>254.92770172896201</v>
      </c>
      <c r="E31" s="132">
        <v>245.29750912736401</v>
      </c>
      <c r="F31" s="13">
        <v>-3.7776171582313056</v>
      </c>
      <c r="G31" s="13">
        <v>1.6513639659581092</v>
      </c>
    </row>
    <row r="32" spans="2:7" x14ac:dyDescent="0.35">
      <c r="B32" s="130" t="s">
        <v>157</v>
      </c>
      <c r="C32" s="131">
        <v>3300.5992899499902</v>
      </c>
      <c r="D32" s="131">
        <v>3419.05241600403</v>
      </c>
      <c r="E32" s="131">
        <v>3632.9128245504598</v>
      </c>
      <c r="F32" s="11">
        <v>6.2549613906292878</v>
      </c>
      <c r="G32" s="11">
        <v>24.457082141893139</v>
      </c>
    </row>
    <row r="33" spans="2:7" x14ac:dyDescent="0.35">
      <c r="B33" s="148" t="s">
        <v>156</v>
      </c>
      <c r="C33" s="132">
        <v>1871.4295388239</v>
      </c>
      <c r="D33" s="132">
        <v>1974.0615868674099</v>
      </c>
      <c r="E33" s="132">
        <v>2135.0456012275199</v>
      </c>
      <c r="F33" s="13">
        <v>8.1549641323790603</v>
      </c>
      <c r="G33" s="13">
        <v>14.373310940201394</v>
      </c>
    </row>
    <row r="34" spans="2:7" x14ac:dyDescent="0.35">
      <c r="B34" s="148" t="s">
        <v>155</v>
      </c>
      <c r="C34" s="132">
        <v>968.50919759432702</v>
      </c>
      <c r="D34" s="132">
        <v>964.17995269846006</v>
      </c>
      <c r="E34" s="132">
        <v>988.19140731906896</v>
      </c>
      <c r="F34" s="13">
        <v>2.4903499137695073</v>
      </c>
      <c r="G34" s="13">
        <v>6.6525896953517059</v>
      </c>
    </row>
    <row r="35" spans="2:7" x14ac:dyDescent="0.35">
      <c r="B35" s="148" t="s">
        <v>154</v>
      </c>
      <c r="C35" s="132">
        <v>460.66055353177097</v>
      </c>
      <c r="D35" s="132">
        <v>480.81087643816397</v>
      </c>
      <c r="E35" s="132">
        <v>509.67581600387001</v>
      </c>
      <c r="F35" s="13">
        <v>6.0033873982920039</v>
      </c>
      <c r="G35" s="13">
        <v>3.4311815063400308</v>
      </c>
    </row>
    <row r="36" spans="2:7" ht="13.5" x14ac:dyDescent="0.35">
      <c r="B36" s="130" t="s">
        <v>441</v>
      </c>
      <c r="C36" s="131">
        <v>126.862972777659</v>
      </c>
      <c r="D36" s="131">
        <v>133.54406473070799</v>
      </c>
      <c r="E36" s="131">
        <v>144.936768026923</v>
      </c>
      <c r="F36" s="11">
        <v>8.5310442805439877</v>
      </c>
      <c r="G36" s="11">
        <v>0.97572680991969452</v>
      </c>
    </row>
    <row r="37" spans="2:7" x14ac:dyDescent="0.35">
      <c r="B37" s="130" t="s">
        <v>153</v>
      </c>
      <c r="C37" s="131">
        <v>13344.783383059699</v>
      </c>
      <c r="D37" s="131">
        <v>13928.99952902</v>
      </c>
      <c r="E37" s="131">
        <v>14854.236508972401</v>
      </c>
      <c r="F37" s="11">
        <v>6.6425228748463905</v>
      </c>
      <c r="G37" s="11">
        <v>100</v>
      </c>
    </row>
    <row r="39" spans="2:7" x14ac:dyDescent="0.35">
      <c r="B39" s="9" t="s">
        <v>577</v>
      </c>
    </row>
    <row r="40" spans="2:7" x14ac:dyDescent="0.35">
      <c r="B40" s="9" t="s">
        <v>578</v>
      </c>
    </row>
    <row r="41" spans="2:7" x14ac:dyDescent="0.35">
      <c r="B41" s="9" t="s">
        <v>579</v>
      </c>
    </row>
    <row r="42" spans="2:7" x14ac:dyDescent="0.35">
      <c r="B42" s="9" t="s">
        <v>580</v>
      </c>
    </row>
    <row r="43" spans="2:7" x14ac:dyDescent="0.35">
      <c r="B43" s="9" t="s">
        <v>581</v>
      </c>
    </row>
    <row r="44" spans="2:7" x14ac:dyDescent="0.35">
      <c r="B44" s="9" t="s">
        <v>582</v>
      </c>
    </row>
    <row r="45" spans="2:7" ht="12.75" customHeight="1" x14ac:dyDescent="0.35">
      <c r="B45" s="9" t="s">
        <v>584</v>
      </c>
    </row>
    <row r="46" spans="2:7" x14ac:dyDescent="0.35">
      <c r="B46" s="9" t="s">
        <v>583</v>
      </c>
    </row>
    <row r="47" spans="2:7" x14ac:dyDescent="0.35">
      <c r="B47" s="9" t="s">
        <v>539</v>
      </c>
    </row>
  </sheetData>
  <mergeCells count="1">
    <mergeCell ref="C5:E5"/>
  </mergeCells>
  <pageMargins left="0.7" right="0.7" top="0.75" bottom="0.75" header="0.3" footer="0.3"/>
  <pageSetup paperSize="9" orientation="portrait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37A35-944E-4879-ADE8-EAA6E90E2AE7}">
  <dimension ref="B2:G48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45.54296875" style="9" customWidth="1"/>
    <col min="3" max="3" width="9.90625" style="9" customWidth="1"/>
    <col min="4" max="5" width="6.54296875" style="9" bestFit="1" customWidth="1"/>
    <col min="6" max="6" width="25.54296875" style="9" customWidth="1"/>
    <col min="7" max="7" width="27.90625" style="9" customWidth="1"/>
    <col min="8" max="16384" width="8.6328125" style="9"/>
  </cols>
  <sheetData>
    <row r="2" spans="2:7" x14ac:dyDescent="0.35">
      <c r="B2" s="8" t="s">
        <v>592</v>
      </c>
    </row>
    <row r="3" spans="2:7" x14ac:dyDescent="0.35">
      <c r="B3" s="10"/>
    </row>
    <row r="4" spans="2:7" x14ac:dyDescent="0.35">
      <c r="B4" s="151"/>
      <c r="C4" s="155" t="s">
        <v>108</v>
      </c>
      <c r="D4" s="153" t="s">
        <v>107</v>
      </c>
      <c r="E4" s="152" t="s">
        <v>106</v>
      </c>
      <c r="F4" s="11" t="s">
        <v>186</v>
      </c>
      <c r="G4" s="11" t="s">
        <v>185</v>
      </c>
    </row>
    <row r="5" spans="2:7" x14ac:dyDescent="0.35">
      <c r="B5" s="130" t="s">
        <v>179</v>
      </c>
      <c r="C5" s="131">
        <v>37170</v>
      </c>
      <c r="D5" s="131">
        <v>37580</v>
      </c>
      <c r="E5" s="131">
        <v>38500</v>
      </c>
      <c r="F5" s="11">
        <v>2.4589509540410281</v>
      </c>
      <c r="G5" s="11">
        <v>51.682663265991003</v>
      </c>
    </row>
    <row r="6" spans="2:7" x14ac:dyDescent="0.35">
      <c r="B6" s="148" t="s">
        <v>178</v>
      </c>
      <c r="C6" s="132">
        <v>5860</v>
      </c>
      <c r="D6" s="132">
        <v>6070</v>
      </c>
      <c r="E6" s="132">
        <v>6370</v>
      </c>
      <c r="F6" s="13">
        <v>4.9234315824139729</v>
      </c>
      <c r="G6" s="13">
        <v>8.5535942009530839</v>
      </c>
    </row>
    <row r="7" spans="2:7" x14ac:dyDescent="0.35">
      <c r="B7" s="148" t="s">
        <v>177</v>
      </c>
      <c r="C7" s="132">
        <v>7900</v>
      </c>
      <c r="D7" s="132">
        <v>7860</v>
      </c>
      <c r="E7" s="132">
        <v>7990</v>
      </c>
      <c r="F7" s="13">
        <v>1.590128482381381</v>
      </c>
      <c r="G7" s="13">
        <v>10.720182562588093</v>
      </c>
    </row>
    <row r="8" spans="2:7" x14ac:dyDescent="0.35">
      <c r="B8" s="148" t="s">
        <v>176</v>
      </c>
      <c r="C8" s="132">
        <v>3130</v>
      </c>
      <c r="D8" s="132">
        <v>3060</v>
      </c>
      <c r="E8" s="132">
        <v>3050</v>
      </c>
      <c r="F8" s="13">
        <v>-0.32711808963035161</v>
      </c>
      <c r="G8" s="13">
        <v>4.0902073964695616</v>
      </c>
    </row>
    <row r="9" spans="2:7" x14ac:dyDescent="0.35">
      <c r="B9" s="148" t="s">
        <v>175</v>
      </c>
      <c r="C9" s="132">
        <v>3980</v>
      </c>
      <c r="D9" s="132">
        <v>3970</v>
      </c>
      <c r="E9" s="132">
        <v>4010</v>
      </c>
      <c r="F9" s="13">
        <v>0.95645607853007686</v>
      </c>
      <c r="G9" s="13">
        <v>5.3842539767769644</v>
      </c>
    </row>
    <row r="10" spans="2:7" x14ac:dyDescent="0.35">
      <c r="B10" s="148" t="s">
        <v>174</v>
      </c>
      <c r="C10" s="132">
        <v>5230</v>
      </c>
      <c r="D10" s="132">
        <v>5380</v>
      </c>
      <c r="E10" s="132">
        <v>5530</v>
      </c>
      <c r="F10" s="13">
        <v>2.8465116279069669</v>
      </c>
      <c r="G10" s="13">
        <v>7.42063225719847</v>
      </c>
    </row>
    <row r="11" spans="2:7" x14ac:dyDescent="0.35">
      <c r="B11" s="148" t="s">
        <v>173</v>
      </c>
      <c r="C11" s="132">
        <v>1440</v>
      </c>
      <c r="D11" s="132">
        <v>1440</v>
      </c>
      <c r="E11" s="132">
        <v>1460</v>
      </c>
      <c r="F11" s="13">
        <v>2.02090592334494</v>
      </c>
      <c r="G11" s="13">
        <v>1.9652325659440231</v>
      </c>
    </row>
    <row r="12" spans="2:7" x14ac:dyDescent="0.35">
      <c r="B12" s="148" t="s">
        <v>172</v>
      </c>
      <c r="C12" s="132">
        <v>1750</v>
      </c>
      <c r="D12" s="132">
        <v>1730</v>
      </c>
      <c r="E12" s="132">
        <v>1690</v>
      </c>
      <c r="F12" s="13">
        <v>-1.8550724637681149</v>
      </c>
      <c r="G12" s="13">
        <v>2.2726357473655949</v>
      </c>
    </row>
    <row r="13" spans="2:7" x14ac:dyDescent="0.35">
      <c r="B13" s="148" t="s">
        <v>171</v>
      </c>
      <c r="C13" s="132">
        <v>2300</v>
      </c>
      <c r="D13" s="132">
        <v>2270</v>
      </c>
      <c r="E13" s="132">
        <v>2250</v>
      </c>
      <c r="F13" s="13">
        <v>-1.0114335971855737</v>
      </c>
      <c r="G13" s="13">
        <v>3.021679307336063</v>
      </c>
    </row>
    <row r="14" spans="2:7" x14ac:dyDescent="0.35">
      <c r="B14" s="148" t="s">
        <v>170</v>
      </c>
      <c r="C14" s="132">
        <v>1110</v>
      </c>
      <c r="D14" s="132">
        <v>1150</v>
      </c>
      <c r="E14" s="132">
        <v>1210</v>
      </c>
      <c r="F14" s="13">
        <v>4.9479166666666741</v>
      </c>
      <c r="G14" s="13">
        <v>1.6229277132693471</v>
      </c>
    </row>
    <row r="15" spans="2:7" x14ac:dyDescent="0.35">
      <c r="B15" s="148" t="s">
        <v>169</v>
      </c>
      <c r="C15" s="132">
        <v>990</v>
      </c>
      <c r="D15" s="132">
        <v>1000</v>
      </c>
      <c r="E15" s="132">
        <v>1020</v>
      </c>
      <c r="F15" s="13">
        <v>2.008032128514059</v>
      </c>
      <c r="G15" s="13">
        <v>1.3638499228136116</v>
      </c>
    </row>
    <row r="16" spans="2:7" x14ac:dyDescent="0.35">
      <c r="B16" s="148" t="s">
        <v>184</v>
      </c>
      <c r="C16" s="132">
        <v>2220</v>
      </c>
      <c r="D16" s="132">
        <v>2370</v>
      </c>
      <c r="E16" s="132">
        <v>2570</v>
      </c>
      <c r="F16" s="13">
        <v>8.4459459459459438</v>
      </c>
      <c r="G16" s="13">
        <v>3.4472112222296798</v>
      </c>
    </row>
    <row r="17" spans="2:7" x14ac:dyDescent="0.35">
      <c r="B17" s="148" t="s">
        <v>168</v>
      </c>
      <c r="C17" s="132">
        <v>800</v>
      </c>
      <c r="D17" s="132">
        <v>810</v>
      </c>
      <c r="E17" s="132">
        <v>840</v>
      </c>
      <c r="F17" s="13">
        <v>3.7267080745341685</v>
      </c>
      <c r="G17" s="13">
        <v>1.1208805960131554</v>
      </c>
    </row>
    <row r="18" spans="2:7" x14ac:dyDescent="0.35">
      <c r="B18" s="148" t="s">
        <v>167</v>
      </c>
      <c r="C18" s="132">
        <v>450</v>
      </c>
      <c r="D18" s="132">
        <v>480</v>
      </c>
      <c r="E18" s="132">
        <v>520</v>
      </c>
      <c r="F18" s="13">
        <v>7.8674948240165632</v>
      </c>
      <c r="G18" s="13">
        <v>0.69937579703335795</v>
      </c>
    </row>
    <row r="19" spans="2:7" x14ac:dyDescent="0.35">
      <c r="B19" s="130" t="s">
        <v>166</v>
      </c>
      <c r="C19" s="131">
        <v>8900</v>
      </c>
      <c r="D19" s="131">
        <v>9010</v>
      </c>
      <c r="E19" s="131">
        <v>9200</v>
      </c>
      <c r="F19" s="11">
        <v>2.0863389190988846</v>
      </c>
      <c r="G19" s="11">
        <v>12.348479763742533</v>
      </c>
    </row>
    <row r="20" spans="2:7" x14ac:dyDescent="0.35">
      <c r="B20" s="148" t="s">
        <v>165</v>
      </c>
      <c r="C20" s="132">
        <v>2810</v>
      </c>
      <c r="D20" s="132">
        <v>2870</v>
      </c>
      <c r="E20" s="132">
        <v>2950</v>
      </c>
      <c r="F20" s="13">
        <v>2.9637377963737777</v>
      </c>
      <c r="G20" s="13">
        <v>3.9640244311698769</v>
      </c>
    </row>
    <row r="21" spans="2:7" x14ac:dyDescent="0.35">
      <c r="B21" s="148" t="s">
        <v>164</v>
      </c>
      <c r="C21" s="132">
        <v>1140</v>
      </c>
      <c r="D21" s="132">
        <v>1170</v>
      </c>
      <c r="E21" s="132">
        <v>1230</v>
      </c>
      <c r="F21" s="13">
        <v>5.579399141630903</v>
      </c>
      <c r="G21" s="13">
        <v>1.6511175246660852</v>
      </c>
    </row>
    <row r="22" spans="2:7" x14ac:dyDescent="0.35">
      <c r="B22" s="148" t="s">
        <v>183</v>
      </c>
      <c r="C22" s="132">
        <v>2010</v>
      </c>
      <c r="D22" s="132">
        <v>2070</v>
      </c>
      <c r="E22" s="132">
        <v>2140</v>
      </c>
      <c r="F22" s="13">
        <v>3.2382793620106431</v>
      </c>
      <c r="G22" s="13">
        <v>2.8673065306396404</v>
      </c>
    </row>
    <row r="23" spans="2:7" x14ac:dyDescent="0.35">
      <c r="B23" s="148" t="s">
        <v>163</v>
      </c>
      <c r="C23" s="132">
        <v>880</v>
      </c>
      <c r="D23" s="132">
        <v>860</v>
      </c>
      <c r="E23" s="132">
        <v>860</v>
      </c>
      <c r="F23" s="13">
        <v>0.35087719298245723</v>
      </c>
      <c r="G23" s="13">
        <v>1.1517551513524398</v>
      </c>
    </row>
    <row r="24" spans="2:7" x14ac:dyDescent="0.35">
      <c r="B24" s="148" t="s">
        <v>162</v>
      </c>
      <c r="C24" s="132">
        <v>1350</v>
      </c>
      <c r="D24" s="132">
        <v>1330</v>
      </c>
      <c r="E24" s="132">
        <v>1260</v>
      </c>
      <c r="F24" s="13">
        <v>-5.2036199095022662</v>
      </c>
      <c r="G24" s="13">
        <v>1.6873615678904625</v>
      </c>
    </row>
    <row r="25" spans="2:7" x14ac:dyDescent="0.35">
      <c r="B25" s="148" t="s">
        <v>161</v>
      </c>
      <c r="C25" s="132">
        <v>720</v>
      </c>
      <c r="D25" s="132">
        <v>730</v>
      </c>
      <c r="E25" s="132">
        <v>770</v>
      </c>
      <c r="F25" s="13">
        <v>5.0824175824175866</v>
      </c>
      <c r="G25" s="13">
        <v>1.0269145580240284</v>
      </c>
    </row>
    <row r="26" spans="2:7" x14ac:dyDescent="0.35">
      <c r="B26" s="130" t="s">
        <v>160</v>
      </c>
      <c r="C26" s="131">
        <v>8830</v>
      </c>
      <c r="D26" s="131">
        <v>8900</v>
      </c>
      <c r="E26" s="131">
        <v>9070</v>
      </c>
      <c r="F26" s="11">
        <v>1.8766153500393346</v>
      </c>
      <c r="G26" s="11">
        <v>12.169944291563192</v>
      </c>
    </row>
    <row r="27" spans="2:7" x14ac:dyDescent="0.35">
      <c r="B27" s="148" t="s">
        <v>71</v>
      </c>
      <c r="C27" s="132">
        <v>7440</v>
      </c>
      <c r="D27" s="132">
        <v>7510</v>
      </c>
      <c r="E27" s="132">
        <v>7670</v>
      </c>
      <c r="F27" s="13">
        <v>2.1310602024507297</v>
      </c>
      <c r="G27" s="13">
        <v>10.293308275723202</v>
      </c>
    </row>
    <row r="28" spans="2:7" x14ac:dyDescent="0.35">
      <c r="B28" s="148" t="s">
        <v>159</v>
      </c>
      <c r="C28" s="132">
        <v>570</v>
      </c>
      <c r="D28" s="132">
        <v>600</v>
      </c>
      <c r="E28" s="132">
        <v>620</v>
      </c>
      <c r="F28" s="13">
        <v>4.020100502512558</v>
      </c>
      <c r="G28" s="13">
        <v>0.83361299416068202</v>
      </c>
    </row>
    <row r="29" spans="2:7" x14ac:dyDescent="0.35">
      <c r="B29" s="148" t="s">
        <v>158</v>
      </c>
      <c r="C29" s="132">
        <v>810</v>
      </c>
      <c r="D29" s="132">
        <v>790</v>
      </c>
      <c r="E29" s="132">
        <v>780</v>
      </c>
      <c r="F29" s="13">
        <v>-2.1410579345088165</v>
      </c>
      <c r="G29" s="13">
        <v>1.0430230216793073</v>
      </c>
    </row>
    <row r="30" spans="2:7" x14ac:dyDescent="0.35">
      <c r="B30" s="130" t="s">
        <v>157</v>
      </c>
      <c r="C30" s="131">
        <v>12870</v>
      </c>
      <c r="D30" s="131">
        <v>12650</v>
      </c>
      <c r="E30" s="131">
        <v>12650</v>
      </c>
      <c r="F30" s="11">
        <v>0</v>
      </c>
      <c r="G30" s="11">
        <v>16.981005436606484</v>
      </c>
    </row>
    <row r="31" spans="2:7" x14ac:dyDescent="0.35">
      <c r="B31" s="148" t="s">
        <v>156</v>
      </c>
      <c r="C31" s="132">
        <v>5270</v>
      </c>
      <c r="D31" s="132">
        <v>5200</v>
      </c>
      <c r="E31" s="132">
        <v>5260</v>
      </c>
      <c r="F31" s="13">
        <v>1.0574889444337598</v>
      </c>
      <c r="G31" s="13">
        <v>7.0555070810121485</v>
      </c>
    </row>
    <row r="32" spans="2:7" x14ac:dyDescent="0.35">
      <c r="B32" s="148" t="s">
        <v>155</v>
      </c>
      <c r="C32" s="132">
        <v>5300</v>
      </c>
      <c r="D32" s="132">
        <v>5190</v>
      </c>
      <c r="E32" s="132">
        <v>5140</v>
      </c>
      <c r="F32" s="13">
        <v>-1.0398613518197597</v>
      </c>
      <c r="G32" s="13">
        <v>6.8984495603731792</v>
      </c>
    </row>
    <row r="33" spans="2:7" x14ac:dyDescent="0.35">
      <c r="B33" s="148" t="s">
        <v>154</v>
      </c>
      <c r="C33" s="132">
        <v>2290</v>
      </c>
      <c r="D33" s="132">
        <v>2260</v>
      </c>
      <c r="E33" s="132">
        <v>2260</v>
      </c>
      <c r="F33" s="13">
        <v>-4.4326241134751143E-2</v>
      </c>
      <c r="G33" s="13">
        <v>3.0270487952211558</v>
      </c>
    </row>
    <row r="34" spans="2:7" x14ac:dyDescent="0.35">
      <c r="B34" s="130" t="s">
        <v>182</v>
      </c>
      <c r="C34" s="131">
        <v>5200</v>
      </c>
      <c r="D34" s="131">
        <v>5140</v>
      </c>
      <c r="E34" s="131">
        <v>5080</v>
      </c>
      <c r="F34" s="11">
        <v>-1.2444098775034051</v>
      </c>
      <c r="G34" s="11">
        <v>6.8179072420967852</v>
      </c>
    </row>
    <row r="35" spans="2:7" x14ac:dyDescent="0.35">
      <c r="B35" s="130" t="s">
        <v>153</v>
      </c>
      <c r="C35" s="131">
        <v>72960</v>
      </c>
      <c r="D35" s="131">
        <v>73280</v>
      </c>
      <c r="E35" s="131">
        <v>74500</v>
      </c>
      <c r="F35" s="11">
        <v>1.6580240174672412</v>
      </c>
      <c r="G35" s="11">
        <v>100</v>
      </c>
    </row>
    <row r="37" spans="2:7" x14ac:dyDescent="0.35">
      <c r="B37" s="9" t="s">
        <v>577</v>
      </c>
    </row>
    <row r="38" spans="2:7" x14ac:dyDescent="0.35">
      <c r="B38" s="9" t="s">
        <v>578</v>
      </c>
    </row>
    <row r="39" spans="2:7" x14ac:dyDescent="0.35">
      <c r="B39" s="9" t="s">
        <v>585</v>
      </c>
    </row>
    <row r="40" spans="2:7" x14ac:dyDescent="0.35">
      <c r="B40" s="9" t="s">
        <v>586</v>
      </c>
    </row>
    <row r="41" spans="2:7" x14ac:dyDescent="0.35">
      <c r="B41" s="9" t="s">
        <v>587</v>
      </c>
    </row>
    <row r="42" spans="2:7" x14ac:dyDescent="0.35">
      <c r="B42" s="9" t="s">
        <v>588</v>
      </c>
    </row>
    <row r="43" spans="2:7" x14ac:dyDescent="0.35">
      <c r="B43" s="9" t="s">
        <v>546</v>
      </c>
    </row>
    <row r="44" spans="2:7" x14ac:dyDescent="0.35">
      <c r="B44" s="9" t="s">
        <v>544</v>
      </c>
    </row>
    <row r="45" spans="2:7" ht="13.5" x14ac:dyDescent="0.35">
      <c r="B45" s="9" t="s">
        <v>591</v>
      </c>
    </row>
    <row r="46" spans="2:7" x14ac:dyDescent="0.35">
      <c r="B46" s="9" t="s">
        <v>589</v>
      </c>
    </row>
    <row r="47" spans="2:7" x14ac:dyDescent="0.35">
      <c r="B47" s="9" t="s">
        <v>547</v>
      </c>
    </row>
    <row r="48" spans="2:7" x14ac:dyDescent="0.35">
      <c r="B48" s="9" t="s">
        <v>590</v>
      </c>
    </row>
  </sheetData>
  <pageMargins left="0.7" right="0.7" top="0.75" bottom="0.75" header="0.3" footer="0.3"/>
  <pageSetup paperSize="9" orientation="portrait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FE1AC-EAE5-49AC-8D9B-8C57AC11CAA8}">
  <dimension ref="B2:C22"/>
  <sheetViews>
    <sheetView showGridLines="0" workbookViewId="0"/>
  </sheetViews>
  <sheetFormatPr baseColWidth="10" defaultColWidth="8.6328125" defaultRowHeight="12.5" x14ac:dyDescent="0.35"/>
  <cols>
    <col min="1" max="1" width="2.90625" style="9" customWidth="1"/>
    <col min="2" max="2" width="13.90625" style="9" customWidth="1"/>
    <col min="3" max="3" width="6.54296875" style="9" bestFit="1" customWidth="1"/>
    <col min="4" max="4" width="19.453125" style="9" bestFit="1" customWidth="1"/>
    <col min="5" max="5" width="15" style="9" bestFit="1" customWidth="1"/>
    <col min="6" max="16384" width="8.6328125" style="9"/>
  </cols>
  <sheetData>
    <row r="2" spans="2:3" x14ac:dyDescent="0.35">
      <c r="B2" s="8" t="s">
        <v>593</v>
      </c>
    </row>
    <row r="4" spans="2:3" x14ac:dyDescent="0.35">
      <c r="B4" s="139"/>
      <c r="C4" s="269" t="s">
        <v>9</v>
      </c>
    </row>
    <row r="5" spans="2:3" x14ac:dyDescent="0.35">
      <c r="B5" s="148" t="s">
        <v>187</v>
      </c>
      <c r="C5" s="132" t="s">
        <v>140</v>
      </c>
    </row>
    <row r="6" spans="2:3" x14ac:dyDescent="0.35">
      <c r="B6" s="154">
        <v>2010</v>
      </c>
      <c r="C6" s="134">
        <v>15.014645317501184</v>
      </c>
    </row>
    <row r="7" spans="2:3" x14ac:dyDescent="0.35">
      <c r="B7" s="154">
        <v>2011</v>
      </c>
      <c r="C7" s="134">
        <v>15.299240311409465</v>
      </c>
    </row>
    <row r="8" spans="2:3" x14ac:dyDescent="0.35">
      <c r="B8" s="154">
        <v>2012</v>
      </c>
      <c r="C8" s="134">
        <v>15.366749978368501</v>
      </c>
    </row>
    <row r="9" spans="2:3" x14ac:dyDescent="0.35">
      <c r="B9" s="154">
        <v>2013</v>
      </c>
      <c r="C9" s="134">
        <v>15.606940089333357</v>
      </c>
    </row>
    <row r="10" spans="2:3" x14ac:dyDescent="0.35">
      <c r="B10" s="154">
        <v>2014</v>
      </c>
      <c r="C10" s="134">
        <v>15.617313746905115</v>
      </c>
    </row>
    <row r="11" spans="2:3" x14ac:dyDescent="0.35">
      <c r="B11" s="154">
        <v>2015</v>
      </c>
      <c r="C11" s="134">
        <v>15.507614592700017</v>
      </c>
    </row>
    <row r="12" spans="2:3" x14ac:dyDescent="0.35">
      <c r="B12" s="154">
        <v>2016</v>
      </c>
      <c r="C12" s="134">
        <v>15.515843053019612</v>
      </c>
    </row>
    <row r="13" spans="2:3" x14ac:dyDescent="0.35">
      <c r="B13" s="154">
        <v>2017</v>
      </c>
      <c r="C13" s="134">
        <v>15.376307108334753</v>
      </c>
    </row>
    <row r="14" spans="2:3" x14ac:dyDescent="0.35">
      <c r="B14" s="154">
        <v>2018</v>
      </c>
      <c r="C14" s="134">
        <v>15.428862246377273</v>
      </c>
    </row>
    <row r="15" spans="2:3" x14ac:dyDescent="0.35">
      <c r="B15" s="154">
        <v>2019</v>
      </c>
      <c r="C15" s="134">
        <v>15.636686742080267</v>
      </c>
    </row>
    <row r="16" spans="2:3" x14ac:dyDescent="0.35">
      <c r="B16" s="154">
        <v>2020</v>
      </c>
      <c r="C16" s="134">
        <v>15.487536660545414</v>
      </c>
    </row>
    <row r="17" spans="2:3" x14ac:dyDescent="0.35">
      <c r="B17" s="154">
        <v>2021</v>
      </c>
      <c r="C17" s="134">
        <v>15.9702878271424</v>
      </c>
    </row>
    <row r="18" spans="2:3" x14ac:dyDescent="0.35">
      <c r="B18" s="154">
        <v>2022</v>
      </c>
      <c r="C18" s="134">
        <v>16.270826095969898</v>
      </c>
    </row>
    <row r="19" spans="2:3" x14ac:dyDescent="0.35">
      <c r="B19" s="154">
        <v>2023</v>
      </c>
      <c r="C19" s="134">
        <v>17.1197643225529</v>
      </c>
    </row>
    <row r="20" spans="2:3" x14ac:dyDescent="0.35">
      <c r="B20" s="274"/>
      <c r="C20" s="275"/>
    </row>
    <row r="21" spans="2:3" x14ac:dyDescent="0.35">
      <c r="B21" s="139" t="s">
        <v>448</v>
      </c>
    </row>
    <row r="22" spans="2:3" x14ac:dyDescent="0.35">
      <c r="B22" s="139" t="s">
        <v>431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95B50-30D9-497E-890F-C80F050058C5}">
  <dimension ref="B2:F51"/>
  <sheetViews>
    <sheetView showGridLines="0" workbookViewId="0"/>
  </sheetViews>
  <sheetFormatPr baseColWidth="10" defaultColWidth="10.90625" defaultRowHeight="12.5" x14ac:dyDescent="0.35"/>
  <cols>
    <col min="1" max="1" width="2.54296875" style="9" customWidth="1"/>
    <col min="2" max="3" width="40.90625" style="9" customWidth="1"/>
    <col min="4" max="4" width="14.36328125" style="9" customWidth="1"/>
    <col min="5" max="5" width="18.90625" style="9" customWidth="1"/>
    <col min="6" max="6" width="23.08984375" style="9" bestFit="1" customWidth="1"/>
    <col min="7" max="16384" width="10.90625" style="9"/>
  </cols>
  <sheetData>
    <row r="2" spans="2:6" x14ac:dyDescent="0.35">
      <c r="B2" s="8" t="s">
        <v>606</v>
      </c>
    </row>
    <row r="3" spans="2:6" x14ac:dyDescent="0.35">
      <c r="B3" s="8"/>
    </row>
    <row r="4" spans="2:6" x14ac:dyDescent="0.35">
      <c r="F4" s="269" t="s">
        <v>129</v>
      </c>
    </row>
    <row r="5" spans="2:6" x14ac:dyDescent="0.35">
      <c r="B5" s="276"/>
      <c r="C5" s="279" t="s">
        <v>189</v>
      </c>
      <c r="D5" s="280" t="s">
        <v>144</v>
      </c>
      <c r="E5" s="153" t="s">
        <v>180</v>
      </c>
      <c r="F5" s="11" t="s">
        <v>188</v>
      </c>
    </row>
    <row r="6" spans="2:6" x14ac:dyDescent="0.35">
      <c r="B6" s="130" t="s">
        <v>179</v>
      </c>
      <c r="C6" s="277">
        <v>693.33210463785895</v>
      </c>
      <c r="D6" s="278">
        <v>29.002867542448719</v>
      </c>
      <c r="E6" s="150">
        <v>12.846466838736625</v>
      </c>
      <c r="F6" s="11">
        <v>14.753183022364521</v>
      </c>
    </row>
    <row r="7" spans="2:6" x14ac:dyDescent="0.35">
      <c r="B7" s="148" t="s">
        <v>178</v>
      </c>
      <c r="C7" s="132">
        <v>173.99659207030601</v>
      </c>
      <c r="D7" s="134">
        <v>7.2784745995404352</v>
      </c>
      <c r="E7" s="134">
        <v>11.242087449218086</v>
      </c>
      <c r="F7" s="13">
        <v>22.026535251692671</v>
      </c>
    </row>
    <row r="8" spans="2:6" x14ac:dyDescent="0.35">
      <c r="B8" s="148" t="s">
        <v>177</v>
      </c>
      <c r="C8" s="132">
        <v>108.376010723891</v>
      </c>
      <c r="D8" s="134">
        <v>4.5334913280061881</v>
      </c>
      <c r="E8" s="134">
        <v>12.47722180746058</v>
      </c>
      <c r="F8" s="13">
        <v>21.382971243159737</v>
      </c>
    </row>
    <row r="9" spans="2:6" x14ac:dyDescent="0.35">
      <c r="B9" s="148" t="s">
        <v>176</v>
      </c>
      <c r="C9" s="132">
        <v>96.227069807274404</v>
      </c>
      <c r="D9" s="134">
        <v>4.0252873636596815</v>
      </c>
      <c r="E9" s="134">
        <v>22.94965633772199</v>
      </c>
      <c r="F9" s="13">
        <v>6.9359135059372203</v>
      </c>
    </row>
    <row r="10" spans="2:6" x14ac:dyDescent="0.35">
      <c r="B10" s="148" t="s">
        <v>175</v>
      </c>
      <c r="C10" s="132">
        <v>84.485582215848396</v>
      </c>
      <c r="D10" s="134">
        <v>3.5341276335858769</v>
      </c>
      <c r="E10" s="134">
        <v>5.9869696471884559</v>
      </c>
      <c r="F10" s="13">
        <v>20.016740947949991</v>
      </c>
    </row>
    <row r="11" spans="2:6" x14ac:dyDescent="0.35">
      <c r="B11" s="148" t="s">
        <v>174</v>
      </c>
      <c r="C11" s="132">
        <v>59.2828312533466</v>
      </c>
      <c r="D11" s="134">
        <v>2.4798680039203038</v>
      </c>
      <c r="E11" s="134">
        <v>16.040335343094814</v>
      </c>
      <c r="F11" s="13">
        <v>20.891125114660721</v>
      </c>
    </row>
    <row r="12" spans="2:6" x14ac:dyDescent="0.35">
      <c r="B12" s="148" t="s">
        <v>173</v>
      </c>
      <c r="C12" s="132">
        <v>54.712976761346802</v>
      </c>
      <c r="D12" s="134">
        <v>2.2887058124782067</v>
      </c>
      <c r="E12" s="134">
        <v>8.9590989946585431</v>
      </c>
      <c r="F12" s="13">
        <v>20.361573877026625</v>
      </c>
    </row>
    <row r="13" spans="2:6" x14ac:dyDescent="0.35">
      <c r="B13" s="148" t="s">
        <v>172</v>
      </c>
      <c r="C13" s="132">
        <v>26.8561665455907</v>
      </c>
      <c r="D13" s="134">
        <v>1.1234238769695333</v>
      </c>
      <c r="E13" s="134">
        <v>10.317565841774478</v>
      </c>
      <c r="F13" s="13">
        <v>12.258021428972912</v>
      </c>
    </row>
    <row r="14" spans="2:6" x14ac:dyDescent="0.35">
      <c r="B14" s="148" t="s">
        <v>171</v>
      </c>
      <c r="C14" s="132">
        <v>25.7148706557584</v>
      </c>
      <c r="D14" s="134">
        <v>1.0756821767105547</v>
      </c>
      <c r="E14" s="134">
        <v>9.4332830173714974</v>
      </c>
      <c r="F14" s="13">
        <v>20.269214162005671</v>
      </c>
    </row>
    <row r="15" spans="2:6" x14ac:dyDescent="0.35">
      <c r="B15" s="148" t="s">
        <v>170</v>
      </c>
      <c r="C15" s="132">
        <v>18.399986286073101</v>
      </c>
      <c r="D15" s="134">
        <v>0.76969227512778782</v>
      </c>
      <c r="E15" s="134">
        <v>17.540217245365231</v>
      </c>
      <c r="F15" s="13">
        <v>8.2368953631012705</v>
      </c>
    </row>
    <row r="16" spans="2:6" x14ac:dyDescent="0.35">
      <c r="B16" s="148" t="s">
        <v>169</v>
      </c>
      <c r="C16" s="132">
        <v>15.338902497341101</v>
      </c>
      <c r="D16" s="134">
        <v>0.64164367177153192</v>
      </c>
      <c r="E16" s="134">
        <v>19.710933957595532</v>
      </c>
      <c r="F16" s="13">
        <v>5.5306110140587954</v>
      </c>
    </row>
    <row r="17" spans="2:6" ht="13.5" x14ac:dyDescent="0.35">
      <c r="B17" s="148" t="s">
        <v>603</v>
      </c>
      <c r="C17" s="132">
        <v>13.093950040425501</v>
      </c>
      <c r="D17" s="134">
        <v>0.54773476677278499</v>
      </c>
      <c r="E17" s="134">
        <v>18.726534605145172</v>
      </c>
      <c r="F17" s="13">
        <v>13.296908049512338</v>
      </c>
    </row>
    <row r="18" spans="2:6" x14ac:dyDescent="0.35">
      <c r="B18" s="148" t="s">
        <v>168</v>
      </c>
      <c r="C18" s="132">
        <v>12.2405028920149</v>
      </c>
      <c r="D18" s="134">
        <v>0.51203410552508188</v>
      </c>
      <c r="E18" s="134">
        <v>12.220907215466692</v>
      </c>
      <c r="F18" s="13">
        <v>18.998646467981363</v>
      </c>
    </row>
    <row r="19" spans="2:6" x14ac:dyDescent="0.35">
      <c r="B19" s="148" t="s">
        <v>167</v>
      </c>
      <c r="C19" s="132">
        <v>4.6066628886422496</v>
      </c>
      <c r="D19" s="134">
        <v>0.19270192838075864</v>
      </c>
      <c r="E19" s="134">
        <v>12.098594683212305</v>
      </c>
      <c r="F19" s="13">
        <v>14.740085715877713</v>
      </c>
    </row>
    <row r="20" spans="2:6" x14ac:dyDescent="0.35">
      <c r="B20" s="130" t="s">
        <v>166</v>
      </c>
      <c r="C20" s="131">
        <v>342.67619839953801</v>
      </c>
      <c r="D20" s="150">
        <v>14.334533660925452</v>
      </c>
      <c r="E20" s="150">
        <v>10.09995729203823</v>
      </c>
      <c r="F20" s="11">
        <v>27.888704224543996</v>
      </c>
    </row>
    <row r="21" spans="2:6" x14ac:dyDescent="0.35">
      <c r="B21" s="148" t="s">
        <v>165</v>
      </c>
      <c r="C21" s="132">
        <v>122.248524950968</v>
      </c>
      <c r="D21" s="134">
        <v>5.1137943168873985</v>
      </c>
      <c r="E21" s="134">
        <v>12.079564934710984</v>
      </c>
      <c r="F21" s="13">
        <v>27.904391624854362</v>
      </c>
    </row>
    <row r="22" spans="2:6" x14ac:dyDescent="0.35">
      <c r="B22" s="148" t="s">
        <v>164</v>
      </c>
      <c r="C22" s="132">
        <v>76.178245437889899</v>
      </c>
      <c r="D22" s="134">
        <v>3.1866223232303308</v>
      </c>
      <c r="E22" s="134">
        <v>2.0706575800975457</v>
      </c>
      <c r="F22" s="13">
        <v>39.884874949447294</v>
      </c>
    </row>
    <row r="23" spans="2:6" ht="13.5" x14ac:dyDescent="0.35">
      <c r="B23" s="148" t="s">
        <v>604</v>
      </c>
      <c r="C23" s="132">
        <v>58.274073214826203</v>
      </c>
      <c r="D23" s="134">
        <v>2.4376705121585904</v>
      </c>
      <c r="E23" s="134">
        <v>14.941319068163539</v>
      </c>
      <c r="F23" s="13">
        <v>26.757309676117369</v>
      </c>
    </row>
    <row r="24" spans="2:6" x14ac:dyDescent="0.35">
      <c r="B24" s="148" t="s">
        <v>163</v>
      </c>
      <c r="C24" s="132">
        <v>57.493281613527103</v>
      </c>
      <c r="D24" s="134">
        <v>2.4050091147716017</v>
      </c>
      <c r="E24" s="134">
        <v>15.138545706687157</v>
      </c>
      <c r="F24" s="13">
        <v>28.742541179019003</v>
      </c>
    </row>
    <row r="25" spans="2:6" x14ac:dyDescent="0.35">
      <c r="B25" s="148" t="s">
        <v>162</v>
      </c>
      <c r="C25" s="132">
        <v>22.238042544328501</v>
      </c>
      <c r="D25" s="134">
        <v>0.9302425172614468</v>
      </c>
      <c r="E25" s="134">
        <v>4.5350374666957238</v>
      </c>
      <c r="F25" s="13">
        <v>21.550242699248102</v>
      </c>
    </row>
    <row r="26" spans="2:6" x14ac:dyDescent="0.35">
      <c r="B26" s="148" t="s">
        <v>161</v>
      </c>
      <c r="C26" s="132">
        <v>6.2440306379988204</v>
      </c>
      <c r="D26" s="134">
        <v>0.26119487661610696</v>
      </c>
      <c r="E26" s="134">
        <v>10.928369865082054</v>
      </c>
      <c r="F26" s="13">
        <v>7.9413489971741731</v>
      </c>
    </row>
    <row r="27" spans="2:6" x14ac:dyDescent="0.35">
      <c r="B27" s="130" t="s">
        <v>160</v>
      </c>
      <c r="C27" s="131">
        <v>443.630236527504</v>
      </c>
      <c r="D27" s="150">
        <v>18.557555465505011</v>
      </c>
      <c r="E27" s="150">
        <v>20.802844543764177</v>
      </c>
      <c r="F27" s="11">
        <v>9.9054091394116242</v>
      </c>
    </row>
    <row r="28" spans="2:6" x14ac:dyDescent="0.35">
      <c r="B28" s="148" t="s">
        <v>71</v>
      </c>
      <c r="C28" s="132">
        <v>422.36429083357899</v>
      </c>
      <c r="D28" s="134">
        <v>17.667976860966043</v>
      </c>
      <c r="E28" s="134">
        <v>21.754747335138692</v>
      </c>
      <c r="F28" s="13">
        <v>13.239564422282751</v>
      </c>
    </row>
    <row r="29" spans="2:6" x14ac:dyDescent="0.35">
      <c r="B29" s="148" t="s">
        <v>159</v>
      </c>
      <c r="C29" s="132">
        <v>10.850215887872601</v>
      </c>
      <c r="D29" s="134">
        <v>0.45387682482597436</v>
      </c>
      <c r="E29" s="134">
        <v>2.5759108050701363</v>
      </c>
      <c r="F29" s="13">
        <v>4.6401254505318406</v>
      </c>
    </row>
    <row r="30" spans="2:6" x14ac:dyDescent="0.35">
      <c r="B30" s="148" t="s">
        <v>158</v>
      </c>
      <c r="C30" s="132">
        <v>10.4157298060522</v>
      </c>
      <c r="D30" s="134">
        <v>0.43570177971298835</v>
      </c>
      <c r="E30" s="134">
        <v>6.7230515320966466</v>
      </c>
      <c r="F30" s="13">
        <v>0.98758717224007442</v>
      </c>
    </row>
    <row r="31" spans="2:6" x14ac:dyDescent="0.35">
      <c r="B31" s="130" t="s">
        <v>157</v>
      </c>
      <c r="C31" s="131">
        <v>891.06468518487998</v>
      </c>
      <c r="D31" s="150">
        <v>37.274245434905076</v>
      </c>
      <c r="E31" s="150">
        <v>11.329066777081408</v>
      </c>
      <c r="F31" s="11">
        <v>25.989384522278304</v>
      </c>
    </row>
    <row r="32" spans="2:6" x14ac:dyDescent="0.35">
      <c r="B32" s="148" t="s">
        <v>156</v>
      </c>
      <c r="C32" s="132">
        <v>518.58087538573204</v>
      </c>
      <c r="D32" s="134">
        <v>21.692825614523294</v>
      </c>
      <c r="E32" s="134">
        <v>13.866768568148036</v>
      </c>
      <c r="F32" s="13">
        <v>25.693042007086632</v>
      </c>
    </row>
    <row r="33" spans="2:6" x14ac:dyDescent="0.35">
      <c r="B33" s="148" t="s">
        <v>155</v>
      </c>
      <c r="C33" s="132">
        <v>273.27611319561299</v>
      </c>
      <c r="D33" s="134">
        <v>11.431449460525677</v>
      </c>
      <c r="E33" s="134">
        <v>7.312542478034767</v>
      </c>
      <c r="F33" s="13">
        <v>29.387414530709606</v>
      </c>
    </row>
    <row r="34" spans="2:6" x14ac:dyDescent="0.35">
      <c r="B34" s="148" t="s">
        <v>154</v>
      </c>
      <c r="C34" s="132">
        <v>99.207696603534202</v>
      </c>
      <c r="D34" s="134">
        <v>4.14997035985607</v>
      </c>
      <c r="E34" s="134">
        <v>9.857246106347306</v>
      </c>
      <c r="F34" s="13">
        <v>20.655696915260187</v>
      </c>
    </row>
    <row r="35" spans="2:6" ht="13.5" x14ac:dyDescent="0.35">
      <c r="B35" s="130" t="s">
        <v>605</v>
      </c>
      <c r="C35" s="131">
        <v>19.860755253557901</v>
      </c>
      <c r="D35" s="150">
        <v>0.83079789621569344</v>
      </c>
      <c r="E35" s="150" t="s">
        <v>206</v>
      </c>
      <c r="F35" s="11">
        <v>15.484924615449094</v>
      </c>
    </row>
    <row r="36" spans="2:6" x14ac:dyDescent="0.35">
      <c r="B36" s="130" t="s">
        <v>153</v>
      </c>
      <c r="C36" s="131">
        <v>2390.56398000334</v>
      </c>
      <c r="D36" s="150">
        <v>100</v>
      </c>
      <c r="E36" s="150">
        <v>13.710303782848765</v>
      </c>
      <c r="F36" s="11">
        <v>17.119764322552854</v>
      </c>
    </row>
    <row r="37" spans="2:6" x14ac:dyDescent="0.35">
      <c r="B37" s="281"/>
      <c r="C37" s="282"/>
      <c r="D37" s="283"/>
      <c r="E37" s="283"/>
      <c r="F37" s="284"/>
    </row>
    <row r="38" spans="2:6" ht="16.5" customHeight="1" x14ac:dyDescent="0.35">
      <c r="B38" s="141" t="s">
        <v>594</v>
      </c>
      <c r="C38" s="282"/>
      <c r="D38" s="283"/>
      <c r="E38" s="283"/>
      <c r="F38" s="284"/>
    </row>
    <row r="39" spans="2:6" x14ac:dyDescent="0.35">
      <c r="B39" s="9" t="s">
        <v>577</v>
      </c>
    </row>
    <row r="40" spans="2:6" x14ac:dyDescent="0.35">
      <c r="B40" s="9" t="s">
        <v>578</v>
      </c>
    </row>
    <row r="41" spans="2:6" x14ac:dyDescent="0.35">
      <c r="B41" s="9" t="s">
        <v>579</v>
      </c>
    </row>
    <row r="42" spans="2:6" x14ac:dyDescent="0.35">
      <c r="B42" s="9" t="s">
        <v>580</v>
      </c>
    </row>
    <row r="43" spans="2:6" x14ac:dyDescent="0.35">
      <c r="B43" s="9" t="s">
        <v>595</v>
      </c>
    </row>
    <row r="44" spans="2:6" x14ac:dyDescent="0.35">
      <c r="B44" s="9" t="s">
        <v>596</v>
      </c>
    </row>
    <row r="45" spans="2:6" x14ac:dyDescent="0.35">
      <c r="B45" s="9" t="s">
        <v>601</v>
      </c>
    </row>
    <row r="46" spans="2:6" x14ac:dyDescent="0.35">
      <c r="B46" s="9" t="s">
        <v>597</v>
      </c>
    </row>
    <row r="47" spans="2:6" x14ac:dyDescent="0.35">
      <c r="B47" s="9" t="s">
        <v>598</v>
      </c>
    </row>
    <row r="48" spans="2:6" x14ac:dyDescent="0.35">
      <c r="B48" s="9" t="s">
        <v>599</v>
      </c>
    </row>
    <row r="49" spans="2:2" x14ac:dyDescent="0.35">
      <c r="B49" s="9" t="s">
        <v>602</v>
      </c>
    </row>
    <row r="50" spans="2:2" x14ac:dyDescent="0.35">
      <c r="B50" s="9" t="s">
        <v>600</v>
      </c>
    </row>
    <row r="51" spans="2:2" x14ac:dyDescent="0.35">
      <c r="B51" s="9" t="s">
        <v>539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1FC8F-3B05-4481-BBA3-4AA264175804}">
  <dimension ref="B2:E19"/>
  <sheetViews>
    <sheetView showGridLines="0" workbookViewId="0"/>
  </sheetViews>
  <sheetFormatPr baseColWidth="10" defaultColWidth="10.90625" defaultRowHeight="12.5" x14ac:dyDescent="0.35"/>
  <cols>
    <col min="1" max="1" width="2.54296875" style="9" customWidth="1"/>
    <col min="2" max="2" width="32.54296875" style="9" customWidth="1"/>
    <col min="3" max="5" width="5.08984375" style="9" customWidth="1"/>
    <col min="6" max="16384" width="10.90625" style="9"/>
  </cols>
  <sheetData>
    <row r="2" spans="2:5" x14ac:dyDescent="0.35">
      <c r="B2" s="8" t="s">
        <v>611</v>
      </c>
      <c r="C2" s="14"/>
      <c r="D2" s="14"/>
      <c r="E2" s="14"/>
    </row>
    <row r="3" spans="2:5" x14ac:dyDescent="0.35">
      <c r="B3" s="8"/>
      <c r="C3" s="14"/>
      <c r="D3" s="14"/>
      <c r="E3" s="14"/>
    </row>
    <row r="4" spans="2:5" x14ac:dyDescent="0.35">
      <c r="C4" s="285" t="s">
        <v>9</v>
      </c>
      <c r="D4" s="14"/>
      <c r="E4" s="14"/>
    </row>
    <row r="5" spans="2:5" x14ac:dyDescent="0.35">
      <c r="B5" s="148" t="s">
        <v>159</v>
      </c>
      <c r="C5" s="134">
        <v>0.98758717224007442</v>
      </c>
      <c r="D5" s="14"/>
      <c r="E5" s="14"/>
    </row>
    <row r="6" spans="2:5" x14ac:dyDescent="0.35">
      <c r="B6" s="148" t="s">
        <v>158</v>
      </c>
      <c r="C6" s="134">
        <v>4.6401254505318406</v>
      </c>
      <c r="D6" s="14"/>
      <c r="E6" s="14"/>
    </row>
    <row r="7" spans="2:5" x14ac:dyDescent="0.35">
      <c r="B7" s="148" t="s">
        <v>173</v>
      </c>
      <c r="C7" s="134">
        <v>5.5306110140587954</v>
      </c>
      <c r="D7" s="14"/>
      <c r="E7" s="14"/>
    </row>
    <row r="8" spans="2:5" x14ac:dyDescent="0.35">
      <c r="B8" s="148" t="s">
        <v>178</v>
      </c>
      <c r="C8" s="134">
        <v>6.9359135059372203</v>
      </c>
    </row>
    <row r="9" spans="2:5" x14ac:dyDescent="0.35">
      <c r="B9" s="148"/>
      <c r="C9" s="134"/>
    </row>
    <row r="10" spans="2:5" x14ac:dyDescent="0.35">
      <c r="B10" s="148" t="s">
        <v>165</v>
      </c>
      <c r="C10" s="134">
        <v>27.904391624854362</v>
      </c>
    </row>
    <row r="11" spans="2:5" x14ac:dyDescent="0.35">
      <c r="B11" s="148" t="s">
        <v>190</v>
      </c>
      <c r="C11" s="134">
        <v>28.742541179019003</v>
      </c>
    </row>
    <row r="12" spans="2:5" x14ac:dyDescent="0.35">
      <c r="B12" s="148" t="s">
        <v>155</v>
      </c>
      <c r="C12" s="134">
        <v>29.387414530709606</v>
      </c>
    </row>
    <row r="13" spans="2:5" x14ac:dyDescent="0.35">
      <c r="B13" s="148" t="s">
        <v>610</v>
      </c>
      <c r="C13" s="134">
        <v>39.884874949447294</v>
      </c>
    </row>
    <row r="15" spans="2:5" x14ac:dyDescent="0.35">
      <c r="B15" s="9" t="s">
        <v>607</v>
      </c>
    </row>
    <row r="16" spans="2:5" x14ac:dyDescent="0.35">
      <c r="B16" s="9" t="s">
        <v>580</v>
      </c>
    </row>
    <row r="17" spans="2:2" x14ac:dyDescent="0.35">
      <c r="B17" s="9" t="s">
        <v>609</v>
      </c>
    </row>
    <row r="18" spans="2:2" x14ac:dyDescent="0.35">
      <c r="B18" s="9" t="s">
        <v>608</v>
      </c>
    </row>
    <row r="19" spans="2:2" x14ac:dyDescent="0.35">
      <c r="B19" s="9" t="s">
        <v>539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28"/>
  <sheetViews>
    <sheetView showGridLines="0" zoomScaleNormal="100" workbookViewId="0"/>
  </sheetViews>
  <sheetFormatPr baseColWidth="10" defaultColWidth="11.453125" defaultRowHeight="12.5" x14ac:dyDescent="0.35"/>
  <cols>
    <col min="1" max="1" width="3.6328125" style="5" customWidth="1"/>
    <col min="2" max="2" width="30.453125" style="5" customWidth="1"/>
    <col min="3" max="15" width="7.90625" style="5" customWidth="1"/>
    <col min="16" max="16384" width="11.453125" style="5"/>
  </cols>
  <sheetData>
    <row r="2" spans="2:15" x14ac:dyDescent="0.35">
      <c r="B2" s="4" t="s">
        <v>20</v>
      </c>
      <c r="C2" s="4"/>
    </row>
    <row r="3" spans="2:15" x14ac:dyDescent="0.35">
      <c r="B3" s="4"/>
      <c r="C3" s="4"/>
    </row>
    <row r="4" spans="2:15" x14ac:dyDescent="0.35">
      <c r="O4" s="6" t="s">
        <v>17</v>
      </c>
    </row>
    <row r="5" spans="2:15" x14ac:dyDescent="0.35">
      <c r="B5" s="228"/>
      <c r="C5" s="229">
        <v>2011</v>
      </c>
      <c r="D5" s="229">
        <v>2012</v>
      </c>
      <c r="E5" s="229">
        <v>2013</v>
      </c>
      <c r="F5" s="229">
        <v>2014</v>
      </c>
      <c r="G5" s="229">
        <v>2015</v>
      </c>
      <c r="H5" s="229">
        <v>2016</v>
      </c>
      <c r="I5" s="229">
        <v>2017</v>
      </c>
      <c r="J5" s="229">
        <v>2018</v>
      </c>
      <c r="K5" s="229">
        <v>2019</v>
      </c>
      <c r="L5" s="229">
        <v>2020</v>
      </c>
      <c r="M5" s="229">
        <v>2021</v>
      </c>
      <c r="N5" s="229">
        <v>2022</v>
      </c>
      <c r="O5" s="229">
        <v>2023</v>
      </c>
    </row>
    <row r="6" spans="2:15" s="4" customFormat="1" x14ac:dyDescent="0.35">
      <c r="B6" s="83" t="s">
        <v>7</v>
      </c>
      <c r="C6" s="122">
        <v>0.91459592508504695</v>
      </c>
      <c r="D6" s="122">
        <v>0.94634813390553396</v>
      </c>
      <c r="E6" s="122">
        <v>1.06942651640733</v>
      </c>
      <c r="F6" s="122">
        <v>0.90462620736155797</v>
      </c>
      <c r="G6" s="122">
        <v>0.57949195303144996</v>
      </c>
      <c r="H6" s="122">
        <v>0.70752760882652999</v>
      </c>
      <c r="I6" s="122">
        <v>0.63541905752762196</v>
      </c>
      <c r="J6" s="122">
        <v>0.38398028519212102</v>
      </c>
      <c r="K6" s="122">
        <v>0.73158621942871405</v>
      </c>
      <c r="L6" s="122">
        <v>2.54231906494643</v>
      </c>
      <c r="M6" s="122">
        <v>2.4725995757354799</v>
      </c>
      <c r="N6" s="122">
        <v>1.7108884632816199</v>
      </c>
      <c r="O6" s="122">
        <v>2.03733368431846</v>
      </c>
    </row>
    <row r="7" spans="2:15" x14ac:dyDescent="0.35">
      <c r="B7" s="83" t="s">
        <v>8</v>
      </c>
      <c r="C7" s="122">
        <v>0.32692402781873697</v>
      </c>
      <c r="D7" s="122">
        <v>0.22924105722007099</v>
      </c>
      <c r="E7" s="122">
        <v>0.15891077298269399</v>
      </c>
      <c r="F7" s="122">
        <v>0.29532085494801502</v>
      </c>
      <c r="G7" s="122">
        <v>0.13442042177774299</v>
      </c>
      <c r="H7" s="122">
        <v>0.26545795976655301</v>
      </c>
      <c r="I7" s="122">
        <v>0.15797416651090801</v>
      </c>
      <c r="J7" s="122">
        <v>0.21310642206482899</v>
      </c>
      <c r="K7" s="122">
        <v>0.23996389293565401</v>
      </c>
      <c r="L7" s="122">
        <v>0.170754172225593</v>
      </c>
      <c r="M7" s="122">
        <v>1.0298099824353999</v>
      </c>
      <c r="N7" s="122">
        <v>0.41239722487680602</v>
      </c>
      <c r="O7" s="122">
        <v>0.75748420533424199</v>
      </c>
    </row>
    <row r="8" spans="2:15" x14ac:dyDescent="0.35">
      <c r="B8" s="83" t="s">
        <v>22</v>
      </c>
      <c r="C8" s="122">
        <v>0.442754415492841</v>
      </c>
      <c r="D8" s="122">
        <v>9.0643160420391E-2</v>
      </c>
      <c r="E8" s="122">
        <v>9.3885781483702496E-2</v>
      </c>
      <c r="F8" s="122">
        <v>0.26216519841428199</v>
      </c>
      <c r="G8" s="122">
        <v>0.255283465641998</v>
      </c>
      <c r="H8" s="122">
        <v>0.260142985513798</v>
      </c>
      <c r="I8" s="122">
        <v>0.17610446633746499</v>
      </c>
      <c r="J8" s="122">
        <v>0.26137291039504201</v>
      </c>
      <c r="K8" s="122">
        <v>0.25518457559216001</v>
      </c>
      <c r="L8" s="122">
        <v>-0.25314153295783898</v>
      </c>
      <c r="M8" s="122">
        <v>0.585160848613278</v>
      </c>
      <c r="N8" s="122">
        <v>0.44123087561309099</v>
      </c>
      <c r="O8" s="122">
        <v>0.47862728042425701</v>
      </c>
    </row>
    <row r="9" spans="2:15" s="4" customFormat="1" x14ac:dyDescent="0.35">
      <c r="B9" s="83" t="s">
        <v>38</v>
      </c>
      <c r="C9" s="122">
        <v>0.54581398945065907</v>
      </c>
      <c r="D9" s="122">
        <v>0.68239908906746505</v>
      </c>
      <c r="E9" s="122">
        <v>0.61457314280957642</v>
      </c>
      <c r="F9" s="122">
        <v>0.41874886482525253</v>
      </c>
      <c r="G9" s="122">
        <v>0.56233456738596954</v>
      </c>
      <c r="H9" s="122">
        <v>0.58410575948436794</v>
      </c>
      <c r="I9" s="122">
        <v>0.39263614568421146</v>
      </c>
      <c r="J9" s="122">
        <v>0.36812869199537673</v>
      </c>
      <c r="K9" s="122">
        <v>0.54537603440574745</v>
      </c>
      <c r="L9" s="122">
        <v>-0.69290833935955565</v>
      </c>
      <c r="M9" s="122">
        <v>2.186136018606808</v>
      </c>
      <c r="N9" s="122">
        <v>0.566853684954296</v>
      </c>
      <c r="O9" s="122">
        <v>1.162146380803303</v>
      </c>
    </row>
    <row r="10" spans="2:15" x14ac:dyDescent="0.35">
      <c r="B10" s="230" t="s">
        <v>2</v>
      </c>
      <c r="C10" s="122">
        <v>3.6253228724869399E-2</v>
      </c>
      <c r="D10" s="122">
        <v>-7.9781295550931094E-2</v>
      </c>
      <c r="E10" s="122">
        <v>-0.18748082265579999</v>
      </c>
      <c r="F10" s="122">
        <v>0.227488297302155</v>
      </c>
      <c r="G10" s="122">
        <v>-0.26780764672248902</v>
      </c>
      <c r="H10" s="122">
        <v>3.1639496128996199E-2</v>
      </c>
      <c r="I10" s="122">
        <v>4.2390491927040801E-2</v>
      </c>
      <c r="J10" s="122">
        <v>-0.29539942318571399</v>
      </c>
      <c r="K10" s="122">
        <v>-0.150708416524205</v>
      </c>
      <c r="L10" s="122">
        <v>-0.43091548462516299</v>
      </c>
      <c r="M10" s="122">
        <v>0.478211692079129</v>
      </c>
      <c r="N10" s="122">
        <v>0.69053706098755097</v>
      </c>
      <c r="O10" s="122">
        <v>0.42038837230586101</v>
      </c>
    </row>
    <row r="11" spans="2:15" x14ac:dyDescent="0.35">
      <c r="B11" s="230" t="s">
        <v>27</v>
      </c>
      <c r="C11" s="122">
        <v>0.36628821529875699</v>
      </c>
      <c r="D11" s="122">
        <v>0.29935727548295799</v>
      </c>
      <c r="E11" s="122">
        <v>0.26978601149203801</v>
      </c>
      <c r="F11" s="122">
        <v>0.32692548049329301</v>
      </c>
      <c r="G11" s="122">
        <v>0.34942343686021399</v>
      </c>
      <c r="H11" s="122">
        <v>0.23471143398126301</v>
      </c>
      <c r="I11" s="122">
        <v>0.10826002174452</v>
      </c>
      <c r="J11" s="122">
        <v>0.35504653647953299</v>
      </c>
      <c r="K11" s="122">
        <v>0.39454858117748298</v>
      </c>
      <c r="L11" s="122">
        <v>0.137879633356394</v>
      </c>
      <c r="M11" s="122">
        <v>1.0086203500347</v>
      </c>
      <c r="N11" s="122">
        <v>0.191698798299062</v>
      </c>
      <c r="O11" s="122">
        <v>0.30464697947862501</v>
      </c>
    </row>
    <row r="12" spans="2:15" x14ac:dyDescent="0.35">
      <c r="B12" s="231" t="s">
        <v>5</v>
      </c>
      <c r="C12" s="128">
        <v>2.6326298018709098</v>
      </c>
      <c r="D12" s="128">
        <v>2.1682074205454902</v>
      </c>
      <c r="E12" s="128">
        <v>2.01910140251954</v>
      </c>
      <c r="F12" s="128">
        <v>2.43527490334455</v>
      </c>
      <c r="G12" s="128">
        <v>1.61314619797489</v>
      </c>
      <c r="H12" s="128">
        <v>2.0835852437015099</v>
      </c>
      <c r="I12" s="128">
        <v>1.5127843497317699</v>
      </c>
      <c r="J12" s="128">
        <v>1.2862354229411901</v>
      </c>
      <c r="K12" s="128">
        <v>2.01595088701555</v>
      </c>
      <c r="L12" s="128">
        <v>1.47398751358586</v>
      </c>
      <c r="M12" s="128">
        <v>7.7605384675047899</v>
      </c>
      <c r="N12" s="128">
        <v>4.0136061080124303</v>
      </c>
      <c r="O12" s="128">
        <v>5.16062690266474</v>
      </c>
    </row>
    <row r="13" spans="2:15" x14ac:dyDescent="0.35">
      <c r="B13" s="232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</row>
    <row r="14" spans="2:15" x14ac:dyDescent="0.35">
      <c r="B14" s="234" t="s">
        <v>445</v>
      </c>
      <c r="C14" s="232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</row>
    <row r="15" spans="2:15" x14ac:dyDescent="0.35">
      <c r="C15" s="234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2:15" x14ac:dyDescent="0.35"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</row>
    <row r="17" spans="4:15" x14ac:dyDescent="0.35"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</row>
    <row r="18" spans="4:15" x14ac:dyDescent="0.35"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</row>
    <row r="19" spans="4:15" x14ac:dyDescent="0.35"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7"/>
    </row>
    <row r="20" spans="4:15" x14ac:dyDescent="0.35"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</row>
    <row r="21" spans="4:15" x14ac:dyDescent="0.35"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</row>
    <row r="22" spans="4:15" x14ac:dyDescent="0.35"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</row>
    <row r="23" spans="4:15" x14ac:dyDescent="0.35"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</row>
    <row r="24" spans="4:15" x14ac:dyDescent="0.35"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</row>
    <row r="25" spans="4:15" x14ac:dyDescent="0.35"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</row>
    <row r="26" spans="4:15" x14ac:dyDescent="0.35">
      <c r="D26" s="235"/>
      <c r="E26" s="235"/>
      <c r="F26" s="7"/>
    </row>
    <row r="27" spans="4:15" x14ac:dyDescent="0.35">
      <c r="D27" s="235"/>
      <c r="E27" s="235"/>
      <c r="F27" s="7"/>
    </row>
    <row r="28" spans="4:15" x14ac:dyDescent="0.35">
      <c r="D28" s="7"/>
      <c r="E28" s="7"/>
      <c r="F28" s="7"/>
    </row>
  </sheetData>
  <pageMargins left="0.7" right="0.7" top="0.75" bottom="0.75" header="0.3" footer="0.3"/>
  <pageSetup paperSize="9" orientation="portrait" verticalDpi="12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0CF70-F6A7-4262-9CCA-E96DBE3B25BD}">
  <dimension ref="B2:D12"/>
  <sheetViews>
    <sheetView showGridLines="0" workbookViewId="0"/>
  </sheetViews>
  <sheetFormatPr baseColWidth="10" defaultColWidth="10.90625" defaultRowHeight="12.5" x14ac:dyDescent="0.35"/>
  <cols>
    <col min="1" max="1" width="2.54296875" style="9" customWidth="1"/>
    <col min="2" max="2" width="32.54296875" style="9" customWidth="1"/>
    <col min="3" max="3" width="20.08984375" style="9" customWidth="1"/>
    <col min="4" max="4" width="12.453125" style="9" customWidth="1"/>
    <col min="5" max="5" width="11.54296875" style="9" bestFit="1" customWidth="1"/>
    <col min="6" max="6" width="23.08984375" style="9" bestFit="1" customWidth="1"/>
    <col min="7" max="16384" width="10.90625" style="9"/>
  </cols>
  <sheetData>
    <row r="2" spans="2:4" x14ac:dyDescent="0.35">
      <c r="B2" s="8" t="s">
        <v>612</v>
      </c>
    </row>
    <row r="3" spans="2:4" x14ac:dyDescent="0.35">
      <c r="B3" s="8"/>
    </row>
    <row r="4" spans="2:4" x14ac:dyDescent="0.35">
      <c r="D4" s="285" t="s">
        <v>129</v>
      </c>
    </row>
    <row r="5" spans="2:4" x14ac:dyDescent="0.35">
      <c r="B5" s="148" t="s">
        <v>191</v>
      </c>
      <c r="C5" s="134" t="s">
        <v>145</v>
      </c>
      <c r="D5" s="134" t="s">
        <v>66</v>
      </c>
    </row>
    <row r="6" spans="2:4" x14ac:dyDescent="0.35">
      <c r="B6" s="148" t="s">
        <v>143</v>
      </c>
      <c r="C6" s="132">
        <v>10300.7863150145</v>
      </c>
      <c r="D6" s="134">
        <v>69.345780974959993</v>
      </c>
    </row>
    <row r="7" spans="2:4" x14ac:dyDescent="0.35">
      <c r="B7" s="148" t="s">
        <v>142</v>
      </c>
      <c r="C7" s="132">
        <v>31.725607743982501</v>
      </c>
      <c r="D7" s="134">
        <v>0.213579524769377</v>
      </c>
    </row>
    <row r="8" spans="2:4" x14ac:dyDescent="0.35">
      <c r="B8" s="148" t="s">
        <v>83</v>
      </c>
      <c r="C8" s="132">
        <v>2872.8708005224598</v>
      </c>
      <c r="D8" s="134">
        <v>19.340413751909502</v>
      </c>
    </row>
    <row r="9" spans="2:4" x14ac:dyDescent="0.35">
      <c r="B9" s="148" t="s">
        <v>84</v>
      </c>
      <c r="C9" s="132">
        <v>1648.8537856914299</v>
      </c>
      <c r="D9" s="134">
        <v>11.100225748361201</v>
      </c>
    </row>
    <row r="10" spans="2:4" x14ac:dyDescent="0.35">
      <c r="B10" s="149" t="s">
        <v>15</v>
      </c>
      <c r="C10" s="131">
        <v>14854.236508972373</v>
      </c>
      <c r="D10" s="150">
        <v>100.00000000000006</v>
      </c>
    </row>
    <row r="11" spans="2:4" x14ac:dyDescent="0.35">
      <c r="B11" s="286"/>
      <c r="C11" s="282"/>
      <c r="D11" s="283"/>
    </row>
    <row r="12" spans="2:4" x14ac:dyDescent="0.35">
      <c r="B12" s="139" t="s">
        <v>438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6211C-8AB1-4668-88C8-5A1ABEB7EF33}">
  <dimension ref="B2:G30"/>
  <sheetViews>
    <sheetView showGridLines="0" workbookViewId="0"/>
  </sheetViews>
  <sheetFormatPr baseColWidth="10" defaultColWidth="10.90625" defaultRowHeight="12.5" x14ac:dyDescent="0.35"/>
  <cols>
    <col min="1" max="1" width="2.54296875" style="9" customWidth="1"/>
    <col min="2" max="2" width="10.08984375" style="9" customWidth="1"/>
    <col min="3" max="3" width="8.36328125" style="9" bestFit="1" customWidth="1"/>
    <col min="4" max="4" width="6.54296875" style="9" customWidth="1"/>
    <col min="5" max="16384" width="10.90625" style="9"/>
  </cols>
  <sheetData>
    <row r="2" spans="2:4" x14ac:dyDescent="0.35">
      <c r="B2" s="8" t="s">
        <v>613</v>
      </c>
    </row>
    <row r="3" spans="2:4" x14ac:dyDescent="0.35">
      <c r="B3" s="8"/>
    </row>
    <row r="4" spans="2:4" x14ac:dyDescent="0.35">
      <c r="D4" s="14" t="s">
        <v>9</v>
      </c>
    </row>
    <row r="5" spans="2:4" x14ac:dyDescent="0.35">
      <c r="B5" s="9" t="s">
        <v>119</v>
      </c>
      <c r="C5" s="11" t="s">
        <v>146</v>
      </c>
      <c r="D5" s="11" t="s">
        <v>140</v>
      </c>
    </row>
    <row r="6" spans="2:4" x14ac:dyDescent="0.35">
      <c r="B6" s="138">
        <v>2010</v>
      </c>
      <c r="C6" s="13" t="s">
        <v>84</v>
      </c>
      <c r="D6" s="13">
        <v>13.803908860370599</v>
      </c>
    </row>
    <row r="7" spans="2:4" x14ac:dyDescent="0.35">
      <c r="B7" s="138">
        <v>2011</v>
      </c>
      <c r="C7" s="13" t="s">
        <v>84</v>
      </c>
      <c r="D7" s="13">
        <v>12.7949399728379</v>
      </c>
    </row>
    <row r="8" spans="2:4" x14ac:dyDescent="0.35">
      <c r="B8" s="138">
        <v>2012</v>
      </c>
      <c r="C8" s="13" t="s">
        <v>84</v>
      </c>
      <c r="D8" s="13">
        <v>12.4175887847701</v>
      </c>
    </row>
    <row r="9" spans="2:4" x14ac:dyDescent="0.35">
      <c r="B9" s="138">
        <v>2013</v>
      </c>
      <c r="C9" s="13" t="s">
        <v>84</v>
      </c>
      <c r="D9" s="13">
        <v>12.3940374175986</v>
      </c>
    </row>
    <row r="10" spans="2:4" x14ac:dyDescent="0.35">
      <c r="B10" s="138">
        <v>2014</v>
      </c>
      <c r="C10" s="13" t="s">
        <v>84</v>
      </c>
      <c r="D10" s="13">
        <v>11.9762585179274</v>
      </c>
    </row>
    <row r="11" spans="2:4" x14ac:dyDescent="0.35">
      <c r="B11" s="138">
        <v>2015</v>
      </c>
      <c r="C11" s="13" t="s">
        <v>84</v>
      </c>
      <c r="D11" s="13">
        <v>12.3301999207922</v>
      </c>
    </row>
    <row r="12" spans="2:4" x14ac:dyDescent="0.35">
      <c r="B12" s="138">
        <v>2016</v>
      </c>
      <c r="C12" s="13" t="s">
        <v>84</v>
      </c>
      <c r="D12" s="13">
        <v>12.1760093110314</v>
      </c>
    </row>
    <row r="13" spans="2:4" x14ac:dyDescent="0.35">
      <c r="B13" s="138">
        <v>2017</v>
      </c>
      <c r="C13" s="13" t="s">
        <v>84</v>
      </c>
      <c r="D13" s="13">
        <v>12.3594771853701</v>
      </c>
    </row>
    <row r="14" spans="2:4" x14ac:dyDescent="0.35">
      <c r="B14" s="138">
        <v>2018</v>
      </c>
      <c r="C14" s="13" t="s">
        <v>84</v>
      </c>
      <c r="D14" s="13">
        <v>11.445569606848901</v>
      </c>
    </row>
    <row r="15" spans="2:4" x14ac:dyDescent="0.35">
      <c r="B15" s="138">
        <v>2019</v>
      </c>
      <c r="C15" s="13" t="s">
        <v>84</v>
      </c>
      <c r="D15" s="13">
        <v>10.5720697420082</v>
      </c>
    </row>
    <row r="16" spans="2:4" x14ac:dyDescent="0.35">
      <c r="B16" s="138">
        <v>2020</v>
      </c>
      <c r="C16" s="13" t="s">
        <v>84</v>
      </c>
      <c r="D16" s="13">
        <v>9.8509258365256702</v>
      </c>
    </row>
    <row r="17" spans="2:7" x14ac:dyDescent="0.35">
      <c r="B17" s="138">
        <v>2021</v>
      </c>
      <c r="C17" s="13" t="s">
        <v>84</v>
      </c>
      <c r="D17" s="13">
        <v>9.7640715810508905</v>
      </c>
    </row>
    <row r="18" spans="2:7" x14ac:dyDescent="0.35">
      <c r="B18" s="138">
        <v>2022</v>
      </c>
      <c r="C18" s="13" t="s">
        <v>84</v>
      </c>
      <c r="D18" s="13">
        <v>10.4920735903566</v>
      </c>
    </row>
    <row r="19" spans="2:7" x14ac:dyDescent="0.35">
      <c r="B19" s="138">
        <v>2023</v>
      </c>
      <c r="C19" s="13" t="s">
        <v>84</v>
      </c>
      <c r="D19" s="13">
        <v>11.100225748361201</v>
      </c>
    </row>
    <row r="20" spans="2:7" x14ac:dyDescent="0.35">
      <c r="B20" s="270"/>
      <c r="C20" s="268"/>
      <c r="D20" s="268"/>
    </row>
    <row r="21" spans="2:7" ht="35.4" customHeight="1" x14ac:dyDescent="0.35">
      <c r="B21" s="425" t="s">
        <v>437</v>
      </c>
      <c r="C21" s="425"/>
      <c r="D21" s="425"/>
      <c r="E21" s="425"/>
      <c r="F21" s="425"/>
      <c r="G21" s="425"/>
    </row>
    <row r="22" spans="2:7" x14ac:dyDescent="0.35">
      <c r="B22" s="139" t="s">
        <v>431</v>
      </c>
      <c r="C22" s="14"/>
      <c r="D22" s="14"/>
    </row>
    <row r="23" spans="2:7" x14ac:dyDescent="0.35">
      <c r="B23" s="14"/>
      <c r="C23" s="14"/>
      <c r="D23" s="14"/>
    </row>
    <row r="24" spans="2:7" x14ac:dyDescent="0.35">
      <c r="B24" s="14"/>
      <c r="C24" s="14"/>
      <c r="D24" s="14"/>
    </row>
    <row r="25" spans="2:7" x14ac:dyDescent="0.35">
      <c r="B25" s="14"/>
      <c r="C25" s="14"/>
      <c r="D25" s="14"/>
    </row>
    <row r="26" spans="2:7" x14ac:dyDescent="0.35">
      <c r="B26" s="14"/>
      <c r="C26" s="14"/>
      <c r="D26" s="14"/>
    </row>
    <row r="27" spans="2:7" x14ac:dyDescent="0.35">
      <c r="B27" s="14"/>
      <c r="C27" s="14"/>
      <c r="D27" s="14"/>
    </row>
    <row r="28" spans="2:7" x14ac:dyDescent="0.35">
      <c r="B28" s="14"/>
      <c r="C28" s="14"/>
      <c r="D28" s="14"/>
    </row>
    <row r="29" spans="2:7" x14ac:dyDescent="0.35">
      <c r="B29" s="14"/>
      <c r="C29" s="14"/>
      <c r="D29" s="14"/>
    </row>
    <row r="30" spans="2:7" x14ac:dyDescent="0.35">
      <c r="B30" s="14"/>
      <c r="C30" s="14"/>
      <c r="D30" s="14"/>
    </row>
  </sheetData>
  <mergeCells count="1">
    <mergeCell ref="B21:G21"/>
  </mergeCells>
  <pageMargins left="0.7" right="0.7" top="0.75" bottom="0.75" header="0.3" footer="0.3"/>
  <pageSetup paperSize="9" orientation="portrait" horizontalDpi="300" verticalDpi="30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DE824-F0B7-4AF0-8087-056C23434A00}">
  <dimension ref="B2:O21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21.90625" style="9" customWidth="1"/>
    <col min="3" max="3" width="5.54296875" style="9" customWidth="1"/>
    <col min="4" max="5" width="5.453125" style="9" customWidth="1"/>
    <col min="6" max="6" width="5.54296875" style="9" customWidth="1"/>
    <col min="7" max="7" width="5.36328125" style="9" customWidth="1"/>
    <col min="8" max="8" width="5.90625" style="9" customWidth="1"/>
    <col min="9" max="9" width="6" style="9" customWidth="1"/>
    <col min="10" max="10" width="5.54296875" style="9" customWidth="1"/>
    <col min="11" max="11" width="6.08984375" style="9" customWidth="1"/>
    <col min="12" max="12" width="5.453125" style="9" customWidth="1"/>
    <col min="13" max="13" width="5.6328125" style="9" customWidth="1"/>
    <col min="14" max="14" width="4.6328125" style="9" customWidth="1"/>
    <col min="15" max="15" width="5.54296875" style="9" customWidth="1"/>
    <col min="16" max="16384" width="8.6328125" style="9"/>
  </cols>
  <sheetData>
    <row r="2" spans="2:15" x14ac:dyDescent="0.35">
      <c r="B2" s="8" t="s">
        <v>615</v>
      </c>
    </row>
    <row r="3" spans="2:15" x14ac:dyDescent="0.35">
      <c r="B3" s="8"/>
    </row>
    <row r="4" spans="2:15" x14ac:dyDescent="0.35">
      <c r="O4" s="269" t="s">
        <v>11</v>
      </c>
    </row>
    <row r="5" spans="2:15" x14ac:dyDescent="0.35">
      <c r="B5" s="9" t="s">
        <v>119</v>
      </c>
      <c r="C5" s="11" t="s">
        <v>118</v>
      </c>
      <c r="D5" s="11" t="s">
        <v>117</v>
      </c>
      <c r="E5" s="11" t="s">
        <v>116</v>
      </c>
      <c r="F5" s="11" t="s">
        <v>115</v>
      </c>
      <c r="G5" s="11" t="s">
        <v>114</v>
      </c>
      <c r="H5" s="11" t="s">
        <v>113</v>
      </c>
      <c r="I5" s="11" t="s">
        <v>112</v>
      </c>
      <c r="J5" s="11" t="s">
        <v>111</v>
      </c>
      <c r="K5" s="11" t="s">
        <v>110</v>
      </c>
      <c r="L5" s="11" t="s">
        <v>109</v>
      </c>
      <c r="M5" s="11" t="s">
        <v>108</v>
      </c>
      <c r="N5" s="11" t="s">
        <v>107</v>
      </c>
      <c r="O5" s="11" t="s">
        <v>106</v>
      </c>
    </row>
    <row r="6" spans="2:15" s="147" customFormat="1" x14ac:dyDescent="0.35">
      <c r="B6" s="130" t="s">
        <v>105</v>
      </c>
      <c r="C6" s="11">
        <v>184.648360358236</v>
      </c>
      <c r="D6" s="11">
        <v>202.062952630582</v>
      </c>
      <c r="E6" s="11">
        <v>231.202982505612</v>
      </c>
      <c r="F6" s="11">
        <v>257.81944808049599</v>
      </c>
      <c r="G6" s="11">
        <v>289.027363905154</v>
      </c>
      <c r="H6" s="11">
        <v>314.21246912536299</v>
      </c>
      <c r="I6" s="11">
        <v>337.73951176388499</v>
      </c>
      <c r="J6" s="11">
        <v>366.63273859185603</v>
      </c>
      <c r="K6" s="11">
        <v>416.49647495771097</v>
      </c>
      <c r="L6" s="11">
        <v>445.09124823016202</v>
      </c>
      <c r="M6" s="11">
        <v>507.66068281656499</v>
      </c>
      <c r="N6" s="11">
        <v>543.43275351203897</v>
      </c>
      <c r="O6" s="11">
        <v>585.68654563224402</v>
      </c>
    </row>
    <row r="7" spans="2:15" x14ac:dyDescent="0.35">
      <c r="B7" s="12" t="s">
        <v>104</v>
      </c>
      <c r="C7" s="13">
        <v>175.92324372566301</v>
      </c>
      <c r="D7" s="13">
        <v>192.35374500180501</v>
      </c>
      <c r="E7" s="13">
        <v>220.03130272014999</v>
      </c>
      <c r="F7" s="13">
        <v>245.071793221077</v>
      </c>
      <c r="G7" s="13">
        <v>271.699087011698</v>
      </c>
      <c r="H7" s="13">
        <v>297.16999069636103</v>
      </c>
      <c r="I7" s="13">
        <v>319.87631498281098</v>
      </c>
      <c r="J7" s="13">
        <v>346.253450955196</v>
      </c>
      <c r="K7" s="13">
        <v>392.06474805317401</v>
      </c>
      <c r="L7" s="13">
        <v>415.34514233305998</v>
      </c>
      <c r="M7" s="13">
        <v>476.25030679149802</v>
      </c>
      <c r="N7" s="13">
        <v>511.773075654026</v>
      </c>
      <c r="O7" s="13">
        <v>553.95298966216205</v>
      </c>
    </row>
    <row r="8" spans="2:15" x14ac:dyDescent="0.35">
      <c r="B8" s="12" t="s">
        <v>103</v>
      </c>
      <c r="C8" s="13">
        <v>4.13774905998298E-2</v>
      </c>
      <c r="D8" s="13"/>
      <c r="E8" s="13">
        <v>2.23339567468007E-2</v>
      </c>
      <c r="F8" s="13">
        <v>3.7749233885645099E-2</v>
      </c>
      <c r="G8" s="13">
        <v>2.55670457751852</v>
      </c>
      <c r="H8" s="13">
        <v>2.6260310341733102</v>
      </c>
      <c r="I8" s="13">
        <v>4.5971070370788096</v>
      </c>
      <c r="J8" s="13">
        <v>5.6961114366804599</v>
      </c>
      <c r="K8" s="13">
        <v>7.1510738715796904</v>
      </c>
      <c r="L8" s="13">
        <v>8.3843410726326901</v>
      </c>
      <c r="M8" s="13">
        <v>10.2805903135399</v>
      </c>
      <c r="N8" s="13">
        <v>11.7965014730147</v>
      </c>
      <c r="O8" s="13">
        <v>11.020673822946</v>
      </c>
    </row>
    <row r="9" spans="2:15" x14ac:dyDescent="0.35">
      <c r="B9" s="12" t="s">
        <v>102</v>
      </c>
      <c r="C9" s="13">
        <v>8.6837391419735805</v>
      </c>
      <c r="D9" s="13">
        <v>9.7092076287770794</v>
      </c>
      <c r="E9" s="13">
        <v>11.149345828714299</v>
      </c>
      <c r="F9" s="13">
        <v>12.709905625533301</v>
      </c>
      <c r="G9" s="13">
        <v>14.771572315937201</v>
      </c>
      <c r="H9" s="13">
        <v>14.4164473948286</v>
      </c>
      <c r="I9" s="13">
        <v>13.2660897439954</v>
      </c>
      <c r="J9" s="13">
        <v>14.683176199979499</v>
      </c>
      <c r="K9" s="13">
        <v>17.280653032957201</v>
      </c>
      <c r="L9" s="13">
        <v>18.039996812754499</v>
      </c>
      <c r="M9" s="13">
        <v>19.000968163139401</v>
      </c>
      <c r="N9" s="13">
        <v>16.7628035034638</v>
      </c>
      <c r="O9" s="13">
        <v>16.571757034366101</v>
      </c>
    </row>
    <row r="10" spans="2:15" x14ac:dyDescent="0.35">
      <c r="B10" s="12" t="s">
        <v>101</v>
      </c>
      <c r="C10" s="13"/>
      <c r="D10" s="13"/>
      <c r="E10" s="13"/>
      <c r="F10" s="13"/>
      <c r="G10" s="13"/>
      <c r="H10" s="13"/>
      <c r="I10" s="13"/>
      <c r="J10" s="13"/>
      <c r="K10" s="13"/>
      <c r="L10" s="13">
        <v>3.3217680117139601</v>
      </c>
      <c r="M10" s="13">
        <v>2.3757957852123699E-3</v>
      </c>
      <c r="N10" s="13"/>
      <c r="O10" s="13"/>
    </row>
    <row r="11" spans="2:15" x14ac:dyDescent="0.35">
      <c r="B11" s="12" t="s">
        <v>192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>
        <v>2.1264417526019002</v>
      </c>
      <c r="N11" s="13">
        <v>3.1003728815342</v>
      </c>
      <c r="O11" s="13">
        <v>4.1411251127700499</v>
      </c>
    </row>
    <row r="12" spans="2:15" x14ac:dyDescent="0.35">
      <c r="B12" s="12" t="s">
        <v>30</v>
      </c>
      <c r="C12" s="13">
        <v>8.0122662424212798</v>
      </c>
      <c r="D12" s="13">
        <v>9.4312195562200802</v>
      </c>
      <c r="E12" s="13">
        <v>14.4212630250457</v>
      </c>
      <c r="F12" s="13">
        <v>11.5121635916777</v>
      </c>
      <c r="G12" s="13">
        <v>12.104562342758101</v>
      </c>
      <c r="H12" s="13">
        <v>8.7137442212819494</v>
      </c>
      <c r="I12" s="13">
        <v>7.48762221436077</v>
      </c>
      <c r="J12" s="13">
        <v>8.5548849991143907</v>
      </c>
      <c r="K12" s="13">
        <v>13.600459292688599</v>
      </c>
      <c r="L12" s="13">
        <v>6.8655498885924304</v>
      </c>
      <c r="M12" s="13">
        <v>14.05766454299</v>
      </c>
      <c r="N12" s="13">
        <v>7.0464528584341002</v>
      </c>
      <c r="O12" s="13">
        <v>7.7753488075815103</v>
      </c>
    </row>
    <row r="13" spans="2:15" x14ac:dyDescent="0.35">
      <c r="B13" s="12" t="s">
        <v>32</v>
      </c>
      <c r="C13" s="13">
        <v>7.9820733996631503</v>
      </c>
      <c r="D13" s="13">
        <v>6.36142604686958</v>
      </c>
      <c r="E13" s="13">
        <v>9.7464816068928606</v>
      </c>
      <c r="F13" s="13">
        <v>11.0052668537356</v>
      </c>
      <c r="G13" s="13">
        <v>12.1053413951282</v>
      </c>
      <c r="H13" s="13">
        <v>8.2512706380114107</v>
      </c>
      <c r="I13" s="13">
        <v>7.3326919178930998</v>
      </c>
      <c r="J13" s="13">
        <v>8.5297957502118003</v>
      </c>
      <c r="K13" s="13">
        <v>9.4334294102721401</v>
      </c>
      <c r="L13" s="13">
        <v>4.6665905455557404</v>
      </c>
      <c r="M13" s="13">
        <v>14.7015242902926</v>
      </c>
      <c r="N13" s="13">
        <v>5.6327044043006396</v>
      </c>
      <c r="O13" s="13">
        <v>3.8451251375984499</v>
      </c>
    </row>
    <row r="14" spans="2:15" x14ac:dyDescent="0.35">
      <c r="B14" s="12" t="s">
        <v>31</v>
      </c>
      <c r="C14" s="13">
        <v>2.7960977046981299E-2</v>
      </c>
      <c r="D14" s="13">
        <v>2.8861906270397002</v>
      </c>
      <c r="E14" s="13">
        <v>4.25961848590073</v>
      </c>
      <c r="F14" s="13">
        <v>0.45664206060600498</v>
      </c>
      <c r="G14" s="13">
        <v>-6.9492885921285097E-4</v>
      </c>
      <c r="H14" s="13">
        <v>0.42722231392280402</v>
      </c>
      <c r="I14" s="13">
        <v>0.144345859308359</v>
      </c>
      <c r="J14" s="13">
        <v>2.3117383322413001E-2</v>
      </c>
      <c r="K14" s="13">
        <v>3.8078217093919999</v>
      </c>
      <c r="L14" s="13">
        <v>2.1009180977186901</v>
      </c>
      <c r="M14" s="13">
        <v>-0.56133495285823898</v>
      </c>
      <c r="N14" s="13">
        <v>1.33836245328196</v>
      </c>
      <c r="O14" s="13">
        <v>3.7846973218775202</v>
      </c>
    </row>
    <row r="15" spans="2:15" x14ac:dyDescent="0.35">
      <c r="B15" s="267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</row>
    <row r="16" spans="2:15" x14ac:dyDescent="0.35">
      <c r="B16" s="14" t="s">
        <v>525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x14ac:dyDescent="0.35">
      <c r="B17" s="14" t="s">
        <v>526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 x14ac:dyDescent="0.35">
      <c r="B18" s="14" t="s">
        <v>527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 x14ac:dyDescent="0.35">
      <c r="B19" s="14" t="s">
        <v>528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2:15" x14ac:dyDescent="0.35">
      <c r="B20" s="14" t="s">
        <v>614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5" x14ac:dyDescent="0.3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</sheetData>
  <pageMargins left="0.7" right="0.7" top="0.75" bottom="0.75" header="0.3" footer="0.3"/>
  <pageSetup paperSize="9" orientation="portrait" horizontalDpi="300" verticalDpi="30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0A1D7-469F-4BE1-A303-9B4E19243D0A}">
  <dimension ref="B2:O17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9.453125" style="9" customWidth="1"/>
    <col min="3" max="3" width="4.90625" style="9" customWidth="1"/>
    <col min="4" max="4" width="5.453125" style="9" customWidth="1"/>
    <col min="5" max="5" width="5.6328125" style="9" customWidth="1"/>
    <col min="6" max="6" width="5.54296875" style="9" customWidth="1"/>
    <col min="7" max="7" width="5.08984375" style="9" customWidth="1"/>
    <col min="8" max="8" width="5.54296875" style="9" customWidth="1"/>
    <col min="9" max="9" width="5" style="9" customWidth="1"/>
    <col min="10" max="10" width="4.54296875" style="9" customWidth="1"/>
    <col min="11" max="13" width="4.453125" style="9" customWidth="1"/>
    <col min="14" max="14" width="4.54296875" style="9" customWidth="1"/>
    <col min="15" max="15" width="5.08984375" style="9" customWidth="1"/>
    <col min="16" max="16384" width="8.6328125" style="9"/>
  </cols>
  <sheetData>
    <row r="2" spans="2:15" x14ac:dyDescent="0.35">
      <c r="B2" s="8" t="s">
        <v>759</v>
      </c>
    </row>
    <row r="3" spans="2:15" x14ac:dyDescent="0.35">
      <c r="B3" s="8"/>
    </row>
    <row r="4" spans="2:15" x14ac:dyDescent="0.35">
      <c r="O4" s="285" t="s">
        <v>9</v>
      </c>
    </row>
    <row r="5" spans="2:15" x14ac:dyDescent="0.35">
      <c r="B5" s="9" t="s">
        <v>193</v>
      </c>
      <c r="C5" s="11" t="s">
        <v>118</v>
      </c>
      <c r="D5" s="11" t="s">
        <v>117</v>
      </c>
      <c r="E5" s="11" t="s">
        <v>116</v>
      </c>
      <c r="F5" s="11" t="s">
        <v>115</v>
      </c>
      <c r="G5" s="11" t="s">
        <v>114</v>
      </c>
      <c r="H5" s="11" t="s">
        <v>113</v>
      </c>
      <c r="I5" s="11" t="s">
        <v>112</v>
      </c>
      <c r="J5" s="11" t="s">
        <v>111</v>
      </c>
      <c r="K5" s="11" t="s">
        <v>110</v>
      </c>
      <c r="L5" s="11" t="s">
        <v>109</v>
      </c>
      <c r="M5" s="11" t="s">
        <v>108</v>
      </c>
      <c r="N5" s="11" t="s">
        <v>107</v>
      </c>
      <c r="O5" s="11" t="s">
        <v>106</v>
      </c>
    </row>
    <row r="6" spans="2:15" x14ac:dyDescent="0.35">
      <c r="B6" s="12" t="s">
        <v>12</v>
      </c>
      <c r="C6" s="13">
        <v>8.0122662424212798</v>
      </c>
      <c r="D6" s="13">
        <v>9.4312195562200802</v>
      </c>
      <c r="E6" s="13">
        <v>14.4212630250457</v>
      </c>
      <c r="F6" s="13">
        <v>11.5121635916777</v>
      </c>
      <c r="G6" s="13">
        <v>12.104562342758101</v>
      </c>
      <c r="H6" s="13">
        <v>8.7137442212819494</v>
      </c>
      <c r="I6" s="13">
        <v>7.48762221436077</v>
      </c>
      <c r="J6" s="13">
        <v>8.5548849991143907</v>
      </c>
      <c r="K6" s="13">
        <v>13.600459292688599</v>
      </c>
      <c r="L6" s="13">
        <v>6.8655498885924304</v>
      </c>
      <c r="M6" s="13">
        <v>14.05766454299</v>
      </c>
      <c r="N6" s="13">
        <v>7.0464528584341002</v>
      </c>
      <c r="O6" s="13">
        <v>7.7753488075815103</v>
      </c>
    </row>
    <row r="7" spans="2:15" x14ac:dyDescent="0.35">
      <c r="B7" s="12" t="s">
        <v>13</v>
      </c>
      <c r="C7" s="13">
        <v>7.9820733996631503</v>
      </c>
      <c r="D7" s="13">
        <v>6.36142604686958</v>
      </c>
      <c r="E7" s="13">
        <v>9.7464816068928606</v>
      </c>
      <c r="F7" s="13">
        <v>11.0052668537356</v>
      </c>
      <c r="G7" s="13">
        <v>12.1053413951282</v>
      </c>
      <c r="H7" s="13">
        <v>8.2512706380114107</v>
      </c>
      <c r="I7" s="13">
        <v>7.3326919178930998</v>
      </c>
      <c r="J7" s="13">
        <v>8.5297957502118003</v>
      </c>
      <c r="K7" s="13">
        <v>9.4334294102721401</v>
      </c>
      <c r="L7" s="13">
        <v>4.6665905455557404</v>
      </c>
      <c r="M7" s="13">
        <v>14.7015242902926</v>
      </c>
      <c r="N7" s="13">
        <v>5.6327044043006396</v>
      </c>
      <c r="O7" s="13">
        <v>3.8451251375984499</v>
      </c>
    </row>
    <row r="8" spans="2:15" x14ac:dyDescent="0.35">
      <c r="B8" s="12" t="s">
        <v>14</v>
      </c>
      <c r="C8" s="13">
        <v>2.7960977046981299E-2</v>
      </c>
      <c r="D8" s="13">
        <v>2.8861906270397002</v>
      </c>
      <c r="E8" s="13">
        <v>4.25961848590073</v>
      </c>
      <c r="F8" s="13">
        <v>0.45664206060600498</v>
      </c>
      <c r="G8" s="13">
        <v>-6.9492885921285097E-4</v>
      </c>
      <c r="H8" s="13">
        <v>0.42722231392280402</v>
      </c>
      <c r="I8" s="13">
        <v>0.144345859308359</v>
      </c>
      <c r="J8" s="13">
        <v>2.3117383322413001E-2</v>
      </c>
      <c r="K8" s="13">
        <v>3.8078217093919999</v>
      </c>
      <c r="L8" s="13">
        <v>2.1009180977186901</v>
      </c>
      <c r="M8" s="13">
        <v>-0.56133495285823898</v>
      </c>
      <c r="N8" s="13">
        <v>1.33836245328196</v>
      </c>
      <c r="O8" s="13">
        <v>3.7846973218775202</v>
      </c>
    </row>
    <row r="9" spans="2:15" x14ac:dyDescent="0.35">
      <c r="B9" s="267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</row>
    <row r="10" spans="2:15" x14ac:dyDescent="0.35">
      <c r="B10" s="14" t="s">
        <v>617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2:15" x14ac:dyDescent="0.35">
      <c r="B11" s="14" t="s">
        <v>616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2:15" x14ac:dyDescent="0.35">
      <c r="B12" s="14" t="s">
        <v>618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2:15" x14ac:dyDescent="0.3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2:15" x14ac:dyDescent="0.3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2:15" x14ac:dyDescent="0.3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2:15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x14ac:dyDescent="0.3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</sheetData>
  <pageMargins left="0.7" right="0.7" top="0.75" bottom="0.75" header="0.3" footer="0.3"/>
  <pageSetup paperSize="9" orientation="portrait" horizontalDpi="300" verticalDpi="30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9E294-0819-47BC-A3C3-7DEF2FD0C6C8}">
  <dimension ref="B2:C24"/>
  <sheetViews>
    <sheetView showGridLines="0" workbookViewId="0"/>
  </sheetViews>
  <sheetFormatPr baseColWidth="10" defaultColWidth="10.90625" defaultRowHeight="12.5" x14ac:dyDescent="0.35"/>
  <cols>
    <col min="1" max="1" width="2.54296875" style="9" customWidth="1"/>
    <col min="2" max="2" width="26.08984375" style="9" customWidth="1"/>
    <col min="3" max="3" width="8.6328125" style="9" customWidth="1"/>
    <col min="4" max="16384" width="10.90625" style="9"/>
  </cols>
  <sheetData>
    <row r="2" spans="2:3" x14ac:dyDescent="0.35">
      <c r="B2" s="8" t="s">
        <v>628</v>
      </c>
    </row>
    <row r="3" spans="2:3" x14ac:dyDescent="0.35">
      <c r="B3" s="8"/>
    </row>
    <row r="4" spans="2:3" x14ac:dyDescent="0.35">
      <c r="C4" s="285" t="s">
        <v>9</v>
      </c>
    </row>
    <row r="5" spans="2:3" x14ac:dyDescent="0.35">
      <c r="B5" s="9" t="s">
        <v>193</v>
      </c>
      <c r="C5" s="11" t="s">
        <v>106</v>
      </c>
    </row>
    <row r="6" spans="2:3" x14ac:dyDescent="0.35">
      <c r="B6" s="12" t="s">
        <v>124</v>
      </c>
      <c r="C6" s="13">
        <v>29.378067618755299</v>
      </c>
    </row>
    <row r="7" spans="2:3" x14ac:dyDescent="0.35">
      <c r="B7" s="12" t="s">
        <v>103</v>
      </c>
      <c r="C7" s="13">
        <v>1.96960870686761</v>
      </c>
    </row>
    <row r="8" spans="2:3" x14ac:dyDescent="0.35">
      <c r="B8" s="12" t="s">
        <v>102</v>
      </c>
      <c r="C8" s="13">
        <v>2.8294583780265898</v>
      </c>
    </row>
    <row r="9" spans="2:3" x14ac:dyDescent="0.35">
      <c r="B9" s="12" t="s">
        <v>619</v>
      </c>
      <c r="C9" s="13">
        <v>43.592400447340701</v>
      </c>
    </row>
    <row r="10" spans="2:3" x14ac:dyDescent="0.35">
      <c r="B10" s="12" t="s">
        <v>620</v>
      </c>
      <c r="C10" s="13">
        <v>16.963093603450599</v>
      </c>
    </row>
    <row r="11" spans="2:3" x14ac:dyDescent="0.35">
      <c r="B11" s="12" t="s">
        <v>194</v>
      </c>
      <c r="C11" s="13">
        <v>4.4332036794830598</v>
      </c>
    </row>
    <row r="12" spans="2:3" x14ac:dyDescent="0.35">
      <c r="B12" s="12" t="s">
        <v>192</v>
      </c>
      <c r="C12" s="13">
        <v>0.70705484762326898</v>
      </c>
    </row>
    <row r="13" spans="2:3" x14ac:dyDescent="0.35">
      <c r="B13" s="12" t="s">
        <v>195</v>
      </c>
      <c r="C13" s="13">
        <v>0.12711271845291799</v>
      </c>
    </row>
    <row r="14" spans="2:3" x14ac:dyDescent="0.35">
      <c r="B14" s="267"/>
      <c r="C14" s="268"/>
    </row>
    <row r="15" spans="2:3" x14ac:dyDescent="0.35">
      <c r="B15" s="14" t="s">
        <v>539</v>
      </c>
      <c r="C15" s="14"/>
    </row>
    <row r="16" spans="2:3" x14ac:dyDescent="0.35">
      <c r="B16" s="14"/>
      <c r="C16" s="14"/>
    </row>
    <row r="17" spans="2:3" x14ac:dyDescent="0.35">
      <c r="B17" s="14"/>
      <c r="C17" s="14"/>
    </row>
    <row r="18" spans="2:3" x14ac:dyDescent="0.35">
      <c r="B18" s="14"/>
      <c r="C18" s="14"/>
    </row>
    <row r="19" spans="2:3" x14ac:dyDescent="0.35">
      <c r="B19" s="14"/>
      <c r="C19" s="14"/>
    </row>
    <row r="20" spans="2:3" x14ac:dyDescent="0.35">
      <c r="B20" s="14"/>
      <c r="C20" s="14"/>
    </row>
    <row r="21" spans="2:3" x14ac:dyDescent="0.35">
      <c r="B21" s="14"/>
      <c r="C21" s="14"/>
    </row>
    <row r="22" spans="2:3" x14ac:dyDescent="0.35">
      <c r="B22" s="14"/>
      <c r="C22" s="14"/>
    </row>
    <row r="23" spans="2:3" x14ac:dyDescent="0.35">
      <c r="B23" s="14"/>
      <c r="C23" s="14"/>
    </row>
    <row r="24" spans="2:3" x14ac:dyDescent="0.35">
      <c r="B24" s="14"/>
      <c r="C24" s="14"/>
    </row>
  </sheetData>
  <pageMargins left="0.7" right="0.7" top="0.75" bottom="0.75" header="0.3" footer="0.3"/>
  <pageSetup paperSize="9" orientation="portrait" horizontalDpi="300" verticalDpi="30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87B44-A549-4CA7-818E-8F11F0C96327}">
  <dimension ref="B2:P16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17.90625" style="9" customWidth="1"/>
    <col min="3" max="4" width="6.90625" style="9" customWidth="1"/>
    <col min="5" max="5" width="6.08984375" style="9" customWidth="1"/>
    <col min="6" max="6" width="8.08984375" style="9" customWidth="1"/>
    <col min="7" max="7" width="6.453125" style="9" customWidth="1"/>
    <col min="8" max="8" width="7.36328125" style="9" customWidth="1"/>
    <col min="9" max="9" width="7.08984375" style="9" customWidth="1"/>
    <col min="10" max="10" width="7" style="9" customWidth="1"/>
    <col min="11" max="11" width="7.36328125" style="9" customWidth="1"/>
    <col min="12" max="12" width="7.90625" style="9" customWidth="1"/>
    <col min="13" max="13" width="7.08984375" style="9" customWidth="1"/>
    <col min="14" max="14" width="7.36328125" style="9" customWidth="1"/>
    <col min="15" max="16" width="17.453125" style="9" customWidth="1"/>
    <col min="17" max="16384" width="8.6328125" style="9"/>
  </cols>
  <sheetData>
    <row r="2" spans="2:16" ht="13.5" x14ac:dyDescent="0.35">
      <c r="B2" s="8" t="s">
        <v>629</v>
      </c>
    </row>
    <row r="3" spans="2:16" x14ac:dyDescent="0.35">
      <c r="B3" s="10"/>
    </row>
    <row r="4" spans="2:16" x14ac:dyDescent="0.35">
      <c r="B4" s="9" t="s">
        <v>119</v>
      </c>
      <c r="C4" s="11" t="s">
        <v>117</v>
      </c>
      <c r="D4" s="11" t="s">
        <v>116</v>
      </c>
      <c r="E4" s="11" t="s">
        <v>115</v>
      </c>
      <c r="F4" s="11" t="s">
        <v>114</v>
      </c>
      <c r="G4" s="11" t="s">
        <v>113</v>
      </c>
      <c r="H4" s="11" t="s">
        <v>112</v>
      </c>
      <c r="I4" s="11" t="s">
        <v>111</v>
      </c>
      <c r="J4" s="11" t="s">
        <v>110</v>
      </c>
      <c r="K4" s="11" t="s">
        <v>109</v>
      </c>
      <c r="L4" s="11" t="s">
        <v>108</v>
      </c>
      <c r="M4" s="11" t="s">
        <v>107</v>
      </c>
      <c r="N4" s="11" t="s">
        <v>106</v>
      </c>
      <c r="O4" s="11" t="s">
        <v>134</v>
      </c>
      <c r="P4" s="11" t="s">
        <v>133</v>
      </c>
    </row>
    <row r="5" spans="2:16" s="147" customFormat="1" x14ac:dyDescent="0.35">
      <c r="B5" s="130" t="s">
        <v>15</v>
      </c>
      <c r="C5" s="11">
        <v>5400</v>
      </c>
      <c r="D5" s="11">
        <v>5700</v>
      </c>
      <c r="E5" s="11">
        <v>6300</v>
      </c>
      <c r="F5" s="11">
        <v>6900</v>
      </c>
      <c r="G5" s="11">
        <v>7500</v>
      </c>
      <c r="H5" s="11">
        <v>8000</v>
      </c>
      <c r="I5" s="11">
        <v>8400</v>
      </c>
      <c r="J5" s="11">
        <v>8700</v>
      </c>
      <c r="K5" s="11">
        <v>9200</v>
      </c>
      <c r="L5" s="11">
        <v>9700</v>
      </c>
      <c r="M5" s="11">
        <v>10200</v>
      </c>
      <c r="N5" s="11">
        <v>10600</v>
      </c>
      <c r="O5" s="11">
        <v>3.4422061412086902</v>
      </c>
      <c r="P5" s="11">
        <v>100</v>
      </c>
    </row>
    <row r="6" spans="2:16" x14ac:dyDescent="0.35">
      <c r="B6" s="12" t="s">
        <v>132</v>
      </c>
      <c r="C6" s="13">
        <v>2900</v>
      </c>
      <c r="D6" s="13">
        <v>3100</v>
      </c>
      <c r="E6" s="13">
        <v>3400</v>
      </c>
      <c r="F6" s="13">
        <v>3700</v>
      </c>
      <c r="G6" s="13">
        <v>4100</v>
      </c>
      <c r="H6" s="13">
        <v>4400</v>
      </c>
      <c r="I6" s="13">
        <v>4700</v>
      </c>
      <c r="J6" s="13">
        <v>4900</v>
      </c>
      <c r="K6" s="13">
        <v>5200</v>
      </c>
      <c r="L6" s="13">
        <v>5500</v>
      </c>
      <c r="M6" s="13">
        <v>5900</v>
      </c>
      <c r="N6" s="13">
        <v>6200</v>
      </c>
      <c r="O6" s="13">
        <v>5.1394759087066699</v>
      </c>
      <c r="P6" s="13">
        <v>58.7918321043676</v>
      </c>
    </row>
    <row r="7" spans="2:16" x14ac:dyDescent="0.35">
      <c r="B7" s="12" t="s">
        <v>131</v>
      </c>
      <c r="C7" s="13">
        <v>1000</v>
      </c>
      <c r="D7" s="13">
        <v>1300</v>
      </c>
      <c r="E7" s="13">
        <v>1500</v>
      </c>
      <c r="F7" s="13">
        <v>1700</v>
      </c>
      <c r="G7" s="13">
        <v>2000</v>
      </c>
      <c r="H7" s="13">
        <v>2200</v>
      </c>
      <c r="I7" s="13">
        <v>2300</v>
      </c>
      <c r="J7" s="13">
        <v>2300</v>
      </c>
      <c r="K7" s="13">
        <v>2400</v>
      </c>
      <c r="L7" s="13">
        <v>2500</v>
      </c>
      <c r="M7" s="13">
        <v>2400</v>
      </c>
      <c r="N7" s="13">
        <v>2500</v>
      </c>
      <c r="O7" s="13">
        <v>1.76809210526316</v>
      </c>
      <c r="P7" s="13">
        <v>23.397617697107201</v>
      </c>
    </row>
    <row r="8" spans="2:16" x14ac:dyDescent="0.35">
      <c r="B8" s="12" t="s">
        <v>130</v>
      </c>
      <c r="C8" s="13">
        <v>1500</v>
      </c>
      <c r="D8" s="13">
        <v>1300</v>
      </c>
      <c r="E8" s="13">
        <v>1400</v>
      </c>
      <c r="F8" s="13">
        <v>1400</v>
      </c>
      <c r="G8" s="13">
        <v>1400</v>
      </c>
      <c r="H8" s="13">
        <v>1400</v>
      </c>
      <c r="I8" s="13">
        <v>1500</v>
      </c>
      <c r="J8" s="13">
        <v>1500</v>
      </c>
      <c r="K8" s="13">
        <v>1600</v>
      </c>
      <c r="L8" s="13">
        <v>1800</v>
      </c>
      <c r="M8" s="13">
        <v>1900</v>
      </c>
      <c r="N8" s="13">
        <v>1900</v>
      </c>
      <c r="O8" s="13">
        <v>0.26609898882383698</v>
      </c>
      <c r="P8" s="13">
        <v>17.810550198525199</v>
      </c>
    </row>
    <row r="9" spans="2:16" x14ac:dyDescent="0.35">
      <c r="B9" s="267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</row>
    <row r="10" spans="2:16" ht="13.5" x14ac:dyDescent="0.35">
      <c r="B10" s="14" t="s">
        <v>625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2:16" x14ac:dyDescent="0.35">
      <c r="B11" s="14" t="s">
        <v>621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2:16" x14ac:dyDescent="0.35">
      <c r="B12" s="14" t="s">
        <v>622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2:16" x14ac:dyDescent="0.35">
      <c r="B13" s="14" t="s">
        <v>623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2:16" x14ac:dyDescent="0.35">
      <c r="B14" s="14" t="s">
        <v>624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2:16" x14ac:dyDescent="0.3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2:1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</sheetData>
  <pageMargins left="0.7" right="0.7" top="0.75" bottom="0.75" header="0.3" footer="0.3"/>
  <pageSetup paperSize="9" orientation="portrait" horizontalDpi="300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EB907-2389-437D-B738-B2787008B41E}">
  <dimension ref="B2:E21"/>
  <sheetViews>
    <sheetView showGridLines="0" workbookViewId="0"/>
  </sheetViews>
  <sheetFormatPr baseColWidth="10" defaultColWidth="10.90625" defaultRowHeight="12.5" x14ac:dyDescent="0.35"/>
  <cols>
    <col min="1" max="1" width="2.54296875" style="9" customWidth="1"/>
    <col min="2" max="2" width="7.90625" style="9" customWidth="1"/>
    <col min="3" max="3" width="14.36328125" style="9" customWidth="1"/>
    <col min="4" max="4" width="14.453125" style="9" customWidth="1"/>
    <col min="5" max="5" width="9.90625" style="9" customWidth="1"/>
    <col min="6" max="16384" width="10.90625" style="9"/>
  </cols>
  <sheetData>
    <row r="2" spans="2:5" x14ac:dyDescent="0.35">
      <c r="B2" s="8" t="s">
        <v>626</v>
      </c>
    </row>
    <row r="3" spans="2:5" x14ac:dyDescent="0.35">
      <c r="B3" s="8"/>
    </row>
    <row r="4" spans="2:5" x14ac:dyDescent="0.35">
      <c r="E4" s="285" t="s">
        <v>9</v>
      </c>
    </row>
    <row r="5" spans="2:5" x14ac:dyDescent="0.35">
      <c r="B5" s="429" t="str">
        <f>'[2]C07 - Graph 3'!L33</f>
        <v>CONTRIBUTION</v>
      </c>
      <c r="C5" s="430"/>
      <c r="D5" s="430"/>
      <c r="E5" s="431"/>
    </row>
    <row r="6" spans="2:5" x14ac:dyDescent="0.35">
      <c r="C6" s="146" t="str">
        <f>'[2]C07 - Graph 3'!L34</f>
        <v>Cabinets libéraux</v>
      </c>
      <c r="D6" s="146" t="str">
        <f>'[2]C07 - Graph 3'!M34</f>
        <v>Centres de santé</v>
      </c>
      <c r="E6" s="146" t="str">
        <f>'[2]C07 - Graph 3'!N34</f>
        <v>Ensemble</v>
      </c>
    </row>
    <row r="7" spans="2:5" x14ac:dyDescent="0.35">
      <c r="B7" s="138">
        <v>2011</v>
      </c>
      <c r="C7" s="12">
        <f>'[2]C07 - Graph 3'!L36</f>
        <v>7.8148730040265821</v>
      </c>
      <c r="D7" s="12">
        <f>'[2]C07 - Graph 3'!M36</f>
        <v>0.19739323839471257</v>
      </c>
      <c r="E7" s="12">
        <f>'[2]C07 - Graph 3'!N36</f>
        <v>8.012266242421294</v>
      </c>
    </row>
    <row r="8" spans="2:5" x14ac:dyDescent="0.35">
      <c r="B8" s="138">
        <v>2012</v>
      </c>
      <c r="C8" s="12">
        <f>'[2]C07 - Graph 3'!L37</f>
        <v>9.0887329963601307</v>
      </c>
      <c r="D8" s="12">
        <f>'[2]C07 - Graph 3'!M37</f>
        <v>0.34248655985957199</v>
      </c>
      <c r="E8" s="12">
        <f>'[2]C07 - Graph 3'!N37</f>
        <v>9.4312195562197019</v>
      </c>
    </row>
    <row r="9" spans="2:5" x14ac:dyDescent="0.35">
      <c r="B9" s="138">
        <v>2013</v>
      </c>
      <c r="C9" s="12">
        <f>'[2]C07 - Graph 3'!L38</f>
        <v>12.278834554073498</v>
      </c>
      <c r="D9" s="12">
        <f>'[2]C07 - Graph 3'!M38</f>
        <v>2.142428470972443</v>
      </c>
      <c r="E9" s="12">
        <f>'[2]C07 - Graph 3'!N38</f>
        <v>14.421263025045942</v>
      </c>
    </row>
    <row r="10" spans="2:5" x14ac:dyDescent="0.35">
      <c r="B10" s="138">
        <v>2014</v>
      </c>
      <c r="C10" s="12">
        <f>'[2]C07 - Graph 3'!L39</f>
        <v>12.493257868368943</v>
      </c>
      <c r="D10" s="12">
        <f>'[2]C07 - Graph 3'!M39</f>
        <v>-0.98109427669144988</v>
      </c>
      <c r="E10" s="12">
        <f>'[2]C07 - Graph 3'!N39</f>
        <v>11.512163591677492</v>
      </c>
    </row>
    <row r="11" spans="2:5" x14ac:dyDescent="0.35">
      <c r="B11" s="138">
        <v>2015</v>
      </c>
      <c r="C11" s="12">
        <f>'[2]C07 - Graph 3'!L40</f>
        <v>11.683610092547495</v>
      </c>
      <c r="D11" s="12">
        <f>'[2]C07 - Graph 3'!M40</f>
        <v>0.42095225021092442</v>
      </c>
      <c r="E11" s="12">
        <f>'[2]C07 - Graph 3'!N40</f>
        <v>12.104562342758419</v>
      </c>
    </row>
    <row r="12" spans="2:5" x14ac:dyDescent="0.35">
      <c r="B12" s="138">
        <v>2016</v>
      </c>
      <c r="C12" s="12">
        <f>'[2]C07 - Graph 3'!L41</f>
        <v>8.1381832681076922</v>
      </c>
      <c r="D12" s="12">
        <f>'[2]C07 - Graph 3'!M41</f>
        <v>0.57556095317402334</v>
      </c>
      <c r="E12" s="12">
        <f>'[2]C07 - Graph 3'!N41</f>
        <v>8.7137442212817149</v>
      </c>
    </row>
    <row r="13" spans="2:5" x14ac:dyDescent="0.35">
      <c r="B13" s="138">
        <v>2017</v>
      </c>
      <c r="C13" s="12">
        <f>'[2]C07 - Graph 3'!L42</f>
        <v>7.0455807828614363</v>
      </c>
      <c r="D13" s="12">
        <f>'[2]C07 - Graph 3'!M42</f>
        <v>0.44204143149955821</v>
      </c>
      <c r="E13" s="12">
        <f>'[2]C07 - Graph 3'!N42</f>
        <v>7.4876222143609947</v>
      </c>
    </row>
    <row r="14" spans="2:5" x14ac:dyDescent="0.35">
      <c r="B14" s="138">
        <v>2018</v>
      </c>
      <c r="C14" s="12">
        <f>'[2]C07 - Graph 3'!L43</f>
        <v>8.1352312793222943</v>
      </c>
      <c r="D14" s="12">
        <f>'[2]C07 - Graph 3'!M43</f>
        <v>0.41965371979198329</v>
      </c>
      <c r="E14" s="12">
        <f>'[2]C07 - Graph 3'!N43</f>
        <v>8.554884999114277</v>
      </c>
    </row>
    <row r="15" spans="2:5" x14ac:dyDescent="0.35">
      <c r="B15" s="138">
        <v>2019</v>
      </c>
      <c r="C15" s="12">
        <f>'[2]C07 - Graph 3'!L44</f>
        <v>12.952979359650637</v>
      </c>
      <c r="D15" s="12">
        <f>'[2]C07 - Graph 3'!M44</f>
        <v>0.64747993303790896</v>
      </c>
      <c r="E15" s="12">
        <f>'[2]C07 - Graph 3'!N44</f>
        <v>13.600459292688546</v>
      </c>
    </row>
    <row r="16" spans="2:5" x14ac:dyDescent="0.35">
      <c r="B16" s="138">
        <v>2020</v>
      </c>
      <c r="C16" s="12">
        <f>'[2]C07 - Graph 3'!L45</f>
        <v>6.7444164484441753</v>
      </c>
      <c r="D16" s="12">
        <f>'[2]C07 - Graph 3'!M45</f>
        <v>0.12113344014832907</v>
      </c>
      <c r="E16" s="12">
        <f>'[2]C07 - Graph 3'!N45</f>
        <v>6.8655498885925041</v>
      </c>
    </row>
    <row r="17" spans="2:5" x14ac:dyDescent="0.35">
      <c r="B17" s="138">
        <v>2021</v>
      </c>
      <c r="C17" s="12">
        <f>'[2]C07 - Graph 3'!L46</f>
        <v>13.877944930086631</v>
      </c>
      <c r="D17" s="12">
        <f>'[2]C07 - Graph 3'!M46</f>
        <v>0.17971961290336488</v>
      </c>
      <c r="E17" s="12">
        <f>'[2]C07 - Graph 3'!N46</f>
        <v>14.057664542989995</v>
      </c>
    </row>
    <row r="18" spans="2:5" x14ac:dyDescent="0.35">
      <c r="B18" s="138">
        <v>2022</v>
      </c>
      <c r="C18" s="12">
        <f>'[2]C07 - Graph 3'!L47</f>
        <v>6.378753482424977</v>
      </c>
      <c r="D18" s="12">
        <f>'[2]C07 - Graph 3'!M47</f>
        <v>0.66769937600915152</v>
      </c>
      <c r="E18" s="12">
        <f>'[2]C07 - Graph 3'!N47</f>
        <v>7.0464528584341286</v>
      </c>
    </row>
    <row r="19" spans="2:5" x14ac:dyDescent="0.35">
      <c r="B19" s="138">
        <v>2023</v>
      </c>
      <c r="C19" s="12">
        <f>'[2]C07 - Graph 3'!L48</f>
        <v>7.0701019816445259</v>
      </c>
      <c r="D19" s="12">
        <f>'[2]C07 - Graph 3'!M48</f>
        <v>0.70524682593711219</v>
      </c>
      <c r="E19" s="12">
        <f>'[2]C07 - Graph 3'!N48</f>
        <v>7.7753488075816382</v>
      </c>
    </row>
    <row r="21" spans="2:5" x14ac:dyDescent="0.35">
      <c r="B21" s="9" t="s">
        <v>539</v>
      </c>
    </row>
  </sheetData>
  <mergeCells count="1">
    <mergeCell ref="B5:E5"/>
  </mergeCells>
  <pageMargins left="0.7" right="0.7" top="0.75" bottom="0.75" header="0.3" footer="0.3"/>
  <pageSetup paperSize="9" orientation="portrait" horizontalDpi="300" verticalDpi="30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BEDA0-B138-40EC-AA93-E015E5E286B9}">
  <dimension ref="B2:E20"/>
  <sheetViews>
    <sheetView showGridLines="0" workbookViewId="0"/>
  </sheetViews>
  <sheetFormatPr baseColWidth="10" defaultColWidth="10.90625" defaultRowHeight="12.5" x14ac:dyDescent="0.35"/>
  <cols>
    <col min="1" max="1" width="2.54296875" style="9" customWidth="1"/>
    <col min="2" max="2" width="7.6328125" style="144" customWidth="1"/>
    <col min="3" max="3" width="26.453125" style="9" customWidth="1"/>
    <col min="4" max="4" width="7.54296875" style="9" bestFit="1" customWidth="1"/>
    <col min="5" max="5" width="14.54296875" style="9" customWidth="1"/>
    <col min="6" max="16384" width="10.90625" style="9"/>
  </cols>
  <sheetData>
    <row r="2" spans="2:5" x14ac:dyDescent="0.35">
      <c r="B2" s="142" t="s">
        <v>627</v>
      </c>
    </row>
    <row r="3" spans="2:5" x14ac:dyDescent="0.35">
      <c r="B3" s="143"/>
    </row>
    <row r="4" spans="2:5" x14ac:dyDescent="0.35">
      <c r="C4" s="11" t="s">
        <v>119</v>
      </c>
      <c r="D4" s="11" t="s">
        <v>145</v>
      </c>
      <c r="E4" s="11" t="s">
        <v>66</v>
      </c>
    </row>
    <row r="5" spans="2:5" x14ac:dyDescent="0.35">
      <c r="B5" s="145">
        <v>2023</v>
      </c>
      <c r="C5" s="11" t="s">
        <v>15</v>
      </c>
      <c r="D5" s="11">
        <v>585.68654563224402</v>
      </c>
      <c r="E5" s="11">
        <v>100</v>
      </c>
    </row>
    <row r="6" spans="2:5" x14ac:dyDescent="0.35">
      <c r="B6" s="138">
        <v>2023</v>
      </c>
      <c r="C6" s="13" t="s">
        <v>143</v>
      </c>
      <c r="D6" s="13">
        <v>517.160618663587</v>
      </c>
      <c r="E6" s="13">
        <v>88.299897363241598</v>
      </c>
    </row>
    <row r="7" spans="2:5" x14ac:dyDescent="0.35">
      <c r="B7" s="138">
        <v>2023</v>
      </c>
      <c r="C7" s="13" t="s">
        <v>83</v>
      </c>
      <c r="D7" s="13">
        <v>40.943123983318699</v>
      </c>
      <c r="E7" s="13">
        <v>6.9906205441548801</v>
      </c>
    </row>
    <row r="8" spans="2:5" x14ac:dyDescent="0.35">
      <c r="B8" s="138">
        <v>2023</v>
      </c>
      <c r="C8" s="13" t="s">
        <v>84</v>
      </c>
      <c r="D8" s="13">
        <v>23.6034155475371</v>
      </c>
      <c r="E8" s="13">
        <v>4.0300423022450298</v>
      </c>
    </row>
    <row r="9" spans="2:5" x14ac:dyDescent="0.35">
      <c r="B9" s="138">
        <v>2023</v>
      </c>
      <c r="C9" s="13" t="s">
        <v>142</v>
      </c>
      <c r="D9" s="13">
        <v>3.9793874378016598</v>
      </c>
      <c r="E9" s="13">
        <v>0.679439790358499</v>
      </c>
    </row>
    <row r="10" spans="2:5" x14ac:dyDescent="0.35">
      <c r="B10" s="270"/>
      <c r="C10" s="268"/>
      <c r="D10" s="268"/>
      <c r="E10" s="268"/>
    </row>
    <row r="11" spans="2:5" x14ac:dyDescent="0.35">
      <c r="B11" s="144" t="s">
        <v>539</v>
      </c>
      <c r="C11" s="14"/>
      <c r="D11" s="14"/>
      <c r="E11" s="14"/>
    </row>
    <row r="12" spans="2:5" x14ac:dyDescent="0.35">
      <c r="C12" s="14"/>
      <c r="D12" s="14"/>
      <c r="E12" s="14"/>
    </row>
    <row r="13" spans="2:5" x14ac:dyDescent="0.35">
      <c r="C13" s="14"/>
      <c r="D13" s="14"/>
      <c r="E13" s="14"/>
    </row>
    <row r="14" spans="2:5" x14ac:dyDescent="0.35">
      <c r="C14" s="14"/>
      <c r="D14" s="14"/>
      <c r="E14" s="14"/>
    </row>
    <row r="15" spans="2:5" x14ac:dyDescent="0.35">
      <c r="C15" s="14"/>
      <c r="D15" s="14"/>
      <c r="E15" s="14"/>
    </row>
    <row r="16" spans="2:5" x14ac:dyDescent="0.35">
      <c r="C16" s="14"/>
      <c r="D16" s="14"/>
      <c r="E16" s="14"/>
    </row>
    <row r="17" spans="3:5" x14ac:dyDescent="0.35">
      <c r="C17" s="14"/>
      <c r="D17" s="14"/>
      <c r="E17" s="14"/>
    </row>
    <row r="18" spans="3:5" x14ac:dyDescent="0.35">
      <c r="C18" s="14"/>
      <c r="D18" s="14"/>
      <c r="E18" s="14"/>
    </row>
    <row r="19" spans="3:5" x14ac:dyDescent="0.35">
      <c r="C19" s="14"/>
      <c r="D19" s="14"/>
      <c r="E19" s="14"/>
    </row>
    <row r="20" spans="3:5" x14ac:dyDescent="0.35">
      <c r="C20" s="14"/>
      <c r="D20" s="14"/>
      <c r="E20" s="14"/>
    </row>
  </sheetData>
  <pageMargins left="0.7" right="0.7" top="0.75" bottom="0.75" header="0.3" footer="0.3"/>
  <pageSetup paperSize="9" orientation="portrait" horizontalDpi="300" verticalDpi="30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DA7AA-08D8-4668-B70D-45E483161F24}">
  <dimension ref="B2:O22"/>
  <sheetViews>
    <sheetView showGridLines="0" zoomScaleNormal="100" workbookViewId="0"/>
  </sheetViews>
  <sheetFormatPr baseColWidth="10" defaultColWidth="8.6328125" defaultRowHeight="12.5" x14ac:dyDescent="0.35"/>
  <cols>
    <col min="1" max="1" width="2.54296875" style="9" customWidth="1"/>
    <col min="2" max="2" width="21.08984375" style="9" customWidth="1"/>
    <col min="3" max="15" width="5.08984375" style="9" customWidth="1"/>
    <col min="16" max="16384" width="8.6328125" style="9"/>
  </cols>
  <sheetData>
    <row r="2" spans="2:15" x14ac:dyDescent="0.35">
      <c r="B2" s="8" t="s">
        <v>630</v>
      </c>
    </row>
    <row r="3" spans="2:15" x14ac:dyDescent="0.35">
      <c r="B3" s="8"/>
    </row>
    <row r="4" spans="2:15" x14ac:dyDescent="0.35">
      <c r="O4" s="269" t="s">
        <v>11</v>
      </c>
    </row>
    <row r="5" spans="2:15" x14ac:dyDescent="0.35">
      <c r="B5" s="9" t="s">
        <v>119</v>
      </c>
      <c r="C5" s="11" t="s">
        <v>118</v>
      </c>
      <c r="D5" s="11" t="s">
        <v>117</v>
      </c>
      <c r="E5" s="11" t="s">
        <v>116</v>
      </c>
      <c r="F5" s="11" t="s">
        <v>115</v>
      </c>
      <c r="G5" s="11" t="s">
        <v>114</v>
      </c>
      <c r="H5" s="11" t="s">
        <v>113</v>
      </c>
      <c r="I5" s="11" t="s">
        <v>112</v>
      </c>
      <c r="J5" s="11" t="s">
        <v>111</v>
      </c>
      <c r="K5" s="11" t="s">
        <v>110</v>
      </c>
      <c r="L5" s="11" t="s">
        <v>109</v>
      </c>
      <c r="M5" s="11" t="s">
        <v>108</v>
      </c>
      <c r="N5" s="11" t="s">
        <v>107</v>
      </c>
      <c r="O5" s="11" t="s">
        <v>106</v>
      </c>
    </row>
    <row r="6" spans="2:15" x14ac:dyDescent="0.35">
      <c r="B6" s="130" t="s">
        <v>105</v>
      </c>
      <c r="C6" s="131">
        <v>5352.5215526506499</v>
      </c>
      <c r="D6" s="131">
        <v>5827.6613982126401</v>
      </c>
      <c r="E6" s="131">
        <v>6253.7747311924504</v>
      </c>
      <c r="F6" s="131">
        <v>6637.0590099318497</v>
      </c>
      <c r="G6" s="131">
        <v>7071.5895545453004</v>
      </c>
      <c r="H6" s="131">
        <v>7331.14495976546</v>
      </c>
      <c r="I6" s="131">
        <v>7555.9694481183196</v>
      </c>
      <c r="J6" s="131">
        <v>7863.21715867698</v>
      </c>
      <c r="K6" s="131">
        <v>8203.3540412494804</v>
      </c>
      <c r="L6" s="131">
        <v>8886.0610390510392</v>
      </c>
      <c r="M6" s="131">
        <v>9147.9416935468307</v>
      </c>
      <c r="N6" s="131">
        <v>9284.5924600449507</v>
      </c>
      <c r="O6" s="131">
        <v>9606.0398755411097</v>
      </c>
    </row>
    <row r="7" spans="2:15" ht="13.5" x14ac:dyDescent="0.35">
      <c r="B7" s="12" t="s">
        <v>435</v>
      </c>
      <c r="C7" s="132">
        <v>5009.6045933815703</v>
      </c>
      <c r="D7" s="132">
        <v>5452.7074107836797</v>
      </c>
      <c r="E7" s="132">
        <v>5863.9148597036701</v>
      </c>
      <c r="F7" s="132">
        <v>6212.5001828435597</v>
      </c>
      <c r="G7" s="132">
        <v>6553.2316612569502</v>
      </c>
      <c r="H7" s="132">
        <v>6838.2682324297903</v>
      </c>
      <c r="I7" s="132">
        <v>7109.1049932046699</v>
      </c>
      <c r="J7" s="132">
        <v>7378.0636686041898</v>
      </c>
      <c r="K7" s="132">
        <v>7658.9655583049298</v>
      </c>
      <c r="L7" s="132">
        <v>8242.5383295904303</v>
      </c>
      <c r="M7" s="132">
        <v>8579.0156157808906</v>
      </c>
      <c r="N7" s="132">
        <v>8715.5607770875104</v>
      </c>
      <c r="O7" s="132">
        <v>9111.6239750128607</v>
      </c>
    </row>
    <row r="8" spans="2:15" ht="13.5" x14ac:dyDescent="0.35">
      <c r="B8" s="12" t="s">
        <v>436</v>
      </c>
      <c r="C8" s="132">
        <v>16.727013627807501</v>
      </c>
      <c r="D8" s="132">
        <v>15.021902732816701</v>
      </c>
      <c r="E8" s="132">
        <v>6.7506113344436596</v>
      </c>
      <c r="F8" s="132">
        <v>5.8035983163980696</v>
      </c>
      <c r="G8" s="132">
        <v>53.188308501411797</v>
      </c>
      <c r="H8" s="132">
        <v>55.655758540369597</v>
      </c>
      <c r="I8" s="132">
        <v>59.997379982350999</v>
      </c>
      <c r="J8" s="132">
        <v>68.184384285871602</v>
      </c>
      <c r="K8" s="132">
        <v>86.2113778504268</v>
      </c>
      <c r="L8" s="132">
        <v>90.030986603497098</v>
      </c>
      <c r="M8" s="132">
        <v>99.100510320937005</v>
      </c>
      <c r="N8" s="132">
        <v>109.67990312417101</v>
      </c>
      <c r="O8" s="132">
        <v>82.643079627224793</v>
      </c>
    </row>
    <row r="9" spans="2:15" x14ac:dyDescent="0.35">
      <c r="B9" s="12" t="s">
        <v>102</v>
      </c>
      <c r="C9" s="132">
        <v>326.18994564127303</v>
      </c>
      <c r="D9" s="132">
        <v>359.93208469614399</v>
      </c>
      <c r="E9" s="132">
        <v>383.109260154335</v>
      </c>
      <c r="F9" s="132">
        <v>418.75522877189002</v>
      </c>
      <c r="G9" s="132">
        <v>465.169584786933</v>
      </c>
      <c r="H9" s="132">
        <v>437.22096879530397</v>
      </c>
      <c r="I9" s="132">
        <v>386.86707493129802</v>
      </c>
      <c r="J9" s="132">
        <v>416.96910578691501</v>
      </c>
      <c r="K9" s="132">
        <v>458.177105094122</v>
      </c>
      <c r="L9" s="132">
        <v>491.22423927459698</v>
      </c>
      <c r="M9" s="132">
        <v>469.58312510200398</v>
      </c>
      <c r="N9" s="132">
        <v>459.29183866663197</v>
      </c>
      <c r="O9" s="132">
        <v>411.772594901025</v>
      </c>
    </row>
    <row r="10" spans="2:15" x14ac:dyDescent="0.35">
      <c r="B10" s="12" t="s">
        <v>101</v>
      </c>
      <c r="C10" s="13"/>
      <c r="D10" s="13"/>
      <c r="E10" s="13"/>
      <c r="F10" s="13"/>
      <c r="G10" s="13"/>
      <c r="H10" s="13"/>
      <c r="I10" s="13"/>
      <c r="J10" s="13"/>
      <c r="K10" s="13"/>
      <c r="L10" s="13">
        <v>62.267483582523099</v>
      </c>
      <c r="M10" s="13">
        <v>0.242442342996745</v>
      </c>
      <c r="N10" s="13">
        <v>5.99411666357045E-2</v>
      </c>
      <c r="O10" s="13">
        <v>2.2599999999999999E-4</v>
      </c>
    </row>
    <row r="11" spans="2:15" x14ac:dyDescent="0.35">
      <c r="B11" s="12" t="s">
        <v>100</v>
      </c>
      <c r="C11" s="13">
        <v>5.9775474532678396</v>
      </c>
      <c r="D11" s="13">
        <v>8.87693474726305</v>
      </c>
      <c r="E11" s="13">
        <v>7.3119095956827103</v>
      </c>
      <c r="F11" s="13">
        <v>6.1288468998996999</v>
      </c>
      <c r="G11" s="13">
        <v>6.5470345218146901</v>
      </c>
      <c r="H11" s="13">
        <v>3.6703969202134501</v>
      </c>
      <c r="I11" s="13">
        <v>3.0667036266058401</v>
      </c>
      <c r="J11" s="13">
        <v>4.0662910652076603</v>
      </c>
      <c r="K11" s="13">
        <v>4.3256707236829302</v>
      </c>
      <c r="L11" s="13">
        <v>8.3222910332610507</v>
      </c>
      <c r="M11" s="13">
        <v>2.94709493154404</v>
      </c>
      <c r="N11" s="13">
        <v>1.49378702964966</v>
      </c>
      <c r="O11" s="13">
        <v>3.4621596680680402</v>
      </c>
    </row>
    <row r="12" spans="2:15" x14ac:dyDescent="0.35">
      <c r="B12" s="12" t="s">
        <v>32</v>
      </c>
      <c r="C12" s="13">
        <v>5.9731575138274096</v>
      </c>
      <c r="D12" s="13">
        <v>6.2548158389723598</v>
      </c>
      <c r="E12" s="13">
        <v>5.4870867834356396</v>
      </c>
      <c r="F12" s="13">
        <v>6.1181893344669502</v>
      </c>
      <c r="G12" s="13">
        <v>6.52588043395121</v>
      </c>
      <c r="H12" s="13">
        <v>3.6609045581268398</v>
      </c>
      <c r="I12" s="13">
        <v>3.0309618755233401</v>
      </c>
      <c r="J12" s="13">
        <v>3.80864455649394</v>
      </c>
      <c r="K12" s="13">
        <v>4.0071513521597701</v>
      </c>
      <c r="L12" s="13">
        <v>5.3413402488301696</v>
      </c>
      <c r="M12" s="13">
        <v>1.85263132346751</v>
      </c>
      <c r="N12" s="13">
        <v>0.78857716026410296</v>
      </c>
      <c r="O12" s="13">
        <v>3.2890469588921798</v>
      </c>
    </row>
    <row r="13" spans="2:15" x14ac:dyDescent="0.35">
      <c r="B13" s="12" t="s">
        <v>31</v>
      </c>
      <c r="C13" s="13">
        <v>4.1425013120655104E-3</v>
      </c>
      <c r="D13" s="13">
        <v>2.4677647667890099</v>
      </c>
      <c r="E13" s="13">
        <v>1.72990160965714</v>
      </c>
      <c r="F13" s="13">
        <v>1.0043109008539599E-2</v>
      </c>
      <c r="G13" s="13">
        <v>1.9858167590181001E-2</v>
      </c>
      <c r="H13" s="13">
        <v>9.1571283571845203E-3</v>
      </c>
      <c r="I13" s="13">
        <v>3.4690301276318898E-2</v>
      </c>
      <c r="J13" s="13">
        <v>0.248193693130738</v>
      </c>
      <c r="K13" s="13">
        <v>0.30624756796258101</v>
      </c>
      <c r="L13" s="13">
        <v>2.8298014600815602</v>
      </c>
      <c r="M13" s="13">
        <v>1.07455604617683</v>
      </c>
      <c r="N13" s="13">
        <v>0.69969225606212304</v>
      </c>
      <c r="O13" s="13">
        <v>0.16760025798740999</v>
      </c>
    </row>
    <row r="14" spans="2:15" x14ac:dyDescent="0.35">
      <c r="B14" s="267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</row>
    <row r="15" spans="2:15" x14ac:dyDescent="0.35">
      <c r="B15" s="14" t="s">
        <v>525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2:15" x14ac:dyDescent="0.35">
      <c r="B16" s="14" t="s">
        <v>631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ht="25.5" customHeight="1" x14ac:dyDescent="0.35">
      <c r="B17" s="432" t="s">
        <v>635</v>
      </c>
      <c r="C17" s="432"/>
      <c r="D17" s="432"/>
      <c r="E17" s="432"/>
      <c r="F17" s="432"/>
      <c r="G17" s="432"/>
      <c r="H17" s="432"/>
      <c r="I17" s="432"/>
      <c r="J17" s="432"/>
      <c r="K17" s="432"/>
      <c r="L17" s="432"/>
      <c r="M17" s="432"/>
      <c r="N17" s="432"/>
      <c r="O17" s="432"/>
    </row>
    <row r="18" spans="2:15" x14ac:dyDescent="0.35">
      <c r="B18" s="14" t="s">
        <v>528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 x14ac:dyDescent="0.35">
      <c r="B19" s="14" t="s">
        <v>634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2:15" x14ac:dyDescent="0.35">
      <c r="B20" s="14" t="s">
        <v>632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5" x14ac:dyDescent="0.35">
      <c r="B21" s="9" t="s">
        <v>633</v>
      </c>
    </row>
    <row r="22" spans="2:15" x14ac:dyDescent="0.35">
      <c r="B22" s="9" t="s">
        <v>618</v>
      </c>
    </row>
  </sheetData>
  <mergeCells count="1">
    <mergeCell ref="B17:O17"/>
  </mergeCells>
  <pageMargins left="0.7" right="0.7" top="0.75" bottom="0.75" header="0.3" footer="0.3"/>
  <pageSetup paperSize="9" orientation="portrait" horizontalDpi="300" verticalDpi="30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4B2C2-162A-47BB-B114-91DC034B09B0}">
  <dimension ref="B2:O13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9" style="9" customWidth="1"/>
    <col min="3" max="15" width="5.08984375" style="9" customWidth="1"/>
    <col min="16" max="16384" width="8.6328125" style="9"/>
  </cols>
  <sheetData>
    <row r="2" spans="2:15" x14ac:dyDescent="0.35">
      <c r="B2" s="8" t="s">
        <v>636</v>
      </c>
    </row>
    <row r="3" spans="2:15" x14ac:dyDescent="0.35">
      <c r="O3" s="285" t="s">
        <v>9</v>
      </c>
    </row>
    <row r="4" spans="2:15" x14ac:dyDescent="0.35">
      <c r="C4" s="11" t="s">
        <v>118</v>
      </c>
      <c r="D4" s="11" t="s">
        <v>117</v>
      </c>
      <c r="E4" s="11" t="s">
        <v>116</v>
      </c>
      <c r="F4" s="11" t="s">
        <v>115</v>
      </c>
      <c r="G4" s="11" t="s">
        <v>114</v>
      </c>
      <c r="H4" s="11" t="s">
        <v>113</v>
      </c>
      <c r="I4" s="11" t="s">
        <v>112</v>
      </c>
      <c r="J4" s="11" t="s">
        <v>111</v>
      </c>
      <c r="K4" s="11" t="s">
        <v>110</v>
      </c>
      <c r="L4" s="11" t="s">
        <v>109</v>
      </c>
      <c r="M4" s="11" t="s">
        <v>108</v>
      </c>
      <c r="N4" s="11" t="s">
        <v>107</v>
      </c>
      <c r="O4" s="11" t="s">
        <v>106</v>
      </c>
    </row>
    <row r="5" spans="2:15" x14ac:dyDescent="0.35">
      <c r="B5" s="12" t="s">
        <v>12</v>
      </c>
      <c r="C5" s="134">
        <v>5.9775474532678396</v>
      </c>
      <c r="D5" s="134">
        <v>8.87693474726305</v>
      </c>
      <c r="E5" s="134">
        <v>7.3119095956827103</v>
      </c>
      <c r="F5" s="134">
        <v>6.1288468998996999</v>
      </c>
      <c r="G5" s="134">
        <v>6.5470345218146901</v>
      </c>
      <c r="H5" s="134">
        <v>3.6703969202134501</v>
      </c>
      <c r="I5" s="134">
        <v>3.0667036266058401</v>
      </c>
      <c r="J5" s="134">
        <v>4.0662910652076603</v>
      </c>
      <c r="K5" s="134">
        <v>4.3256707236829302</v>
      </c>
      <c r="L5" s="134">
        <v>8.3222910332610507</v>
      </c>
      <c r="M5" s="134">
        <v>2.94709493154404</v>
      </c>
      <c r="N5" s="134">
        <v>1.49378702964966</v>
      </c>
      <c r="O5" s="134">
        <v>3.4621596680680402</v>
      </c>
    </row>
    <row r="6" spans="2:15" x14ac:dyDescent="0.35">
      <c r="B6" s="12" t="s">
        <v>13</v>
      </c>
      <c r="C6" s="134">
        <v>5.9731575138274096</v>
      </c>
      <c r="D6" s="134">
        <v>6.2548158389723598</v>
      </c>
      <c r="E6" s="134">
        <v>5.4870867834356396</v>
      </c>
      <c r="F6" s="134">
        <v>6.1181893344669502</v>
      </c>
      <c r="G6" s="134">
        <v>6.52588043395121</v>
      </c>
      <c r="H6" s="134">
        <v>3.6609045581268398</v>
      </c>
      <c r="I6" s="134">
        <v>3.0309618755233401</v>
      </c>
      <c r="J6" s="134">
        <v>3.80864455649394</v>
      </c>
      <c r="K6" s="134">
        <v>4.0071513521597701</v>
      </c>
      <c r="L6" s="134">
        <v>5.3413402488301696</v>
      </c>
      <c r="M6" s="134">
        <v>1.85263132346751</v>
      </c>
      <c r="N6" s="134">
        <v>0.78857716026410296</v>
      </c>
      <c r="O6" s="134">
        <v>3.2890469588921798</v>
      </c>
    </row>
    <row r="7" spans="2:15" x14ac:dyDescent="0.35">
      <c r="B7" s="12" t="s">
        <v>14</v>
      </c>
      <c r="C7" s="134">
        <v>4.1425013120655104E-3</v>
      </c>
      <c r="D7" s="134">
        <v>2.4677647667890099</v>
      </c>
      <c r="E7" s="134">
        <v>1.72990160965714</v>
      </c>
      <c r="F7" s="134">
        <v>1.0043109008539599E-2</v>
      </c>
      <c r="G7" s="134">
        <v>1.9858167590181001E-2</v>
      </c>
      <c r="H7" s="134">
        <v>9.1571283571845203E-3</v>
      </c>
      <c r="I7" s="134">
        <v>3.4690301276318898E-2</v>
      </c>
      <c r="J7" s="134">
        <v>0.248193693130738</v>
      </c>
      <c r="K7" s="134">
        <v>0.30624756796258101</v>
      </c>
      <c r="L7" s="134">
        <v>2.8298014600815602</v>
      </c>
      <c r="M7" s="134">
        <v>1.07455604617683</v>
      </c>
      <c r="N7" s="134">
        <v>0.69969225606212304</v>
      </c>
      <c r="O7" s="134">
        <v>0.16760025798740999</v>
      </c>
    </row>
    <row r="8" spans="2:15" x14ac:dyDescent="0.35">
      <c r="B8" s="267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</row>
    <row r="9" spans="2:15" ht="24.65" customHeight="1" x14ac:dyDescent="0.35">
      <c r="B9" s="433" t="s">
        <v>637</v>
      </c>
      <c r="C9" s="433"/>
      <c r="D9" s="433"/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</row>
    <row r="10" spans="2:15" x14ac:dyDescent="0.35">
      <c r="B10" s="14" t="s">
        <v>638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2:15" x14ac:dyDescent="0.3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2:15" x14ac:dyDescent="0.3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2:15" x14ac:dyDescent="0.3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</sheetData>
  <mergeCells count="1">
    <mergeCell ref="B9:O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E0038-EAAF-4768-9A5F-C40D6476530E}">
  <dimension ref="B2:O28"/>
  <sheetViews>
    <sheetView showGridLines="0" zoomScaleNormal="100" workbookViewId="0"/>
  </sheetViews>
  <sheetFormatPr baseColWidth="10" defaultColWidth="11.453125" defaultRowHeight="12.5" x14ac:dyDescent="0.35"/>
  <cols>
    <col min="1" max="1" width="2.90625" style="5" customWidth="1"/>
    <col min="2" max="2" width="30.453125" style="5" customWidth="1"/>
    <col min="3" max="15" width="7.90625" style="5" customWidth="1"/>
    <col min="16" max="16384" width="11.453125" style="5"/>
  </cols>
  <sheetData>
    <row r="2" spans="2:15" x14ac:dyDescent="0.35">
      <c r="B2" s="4" t="s">
        <v>39</v>
      </c>
      <c r="C2" s="4"/>
    </row>
    <row r="3" spans="2:15" x14ac:dyDescent="0.35">
      <c r="B3" s="4"/>
      <c r="C3" s="4"/>
    </row>
    <row r="4" spans="2:15" x14ac:dyDescent="0.35">
      <c r="O4" s="6" t="s">
        <v>17</v>
      </c>
    </row>
    <row r="5" spans="2:15" x14ac:dyDescent="0.35">
      <c r="B5" s="228"/>
      <c r="C5" s="229">
        <v>2011</v>
      </c>
      <c r="D5" s="229">
        <v>2012</v>
      </c>
      <c r="E5" s="229">
        <v>2013</v>
      </c>
      <c r="F5" s="229">
        <v>2014</v>
      </c>
      <c r="G5" s="229">
        <v>2015</v>
      </c>
      <c r="H5" s="229">
        <v>2016</v>
      </c>
      <c r="I5" s="229">
        <v>2017</v>
      </c>
      <c r="J5" s="229">
        <v>2018</v>
      </c>
      <c r="K5" s="229">
        <v>2019</v>
      </c>
      <c r="L5" s="229">
        <v>2020</v>
      </c>
      <c r="M5" s="229">
        <v>2021</v>
      </c>
      <c r="N5" s="229">
        <v>2022</v>
      </c>
      <c r="O5" s="229">
        <v>2023</v>
      </c>
    </row>
    <row r="6" spans="2:15" s="4" customFormat="1" x14ac:dyDescent="0.35">
      <c r="B6" s="83" t="s">
        <v>7</v>
      </c>
      <c r="C6" s="122">
        <v>0.91412746994966498</v>
      </c>
      <c r="D6" s="122">
        <v>0.83530454793918196</v>
      </c>
      <c r="E6" s="122">
        <v>0.43322594329807601</v>
      </c>
      <c r="F6" s="122">
        <v>0.70243833893029395</v>
      </c>
      <c r="G6" s="122">
        <v>0.74281930872981905</v>
      </c>
      <c r="H6" s="122">
        <v>0.67503443259743701</v>
      </c>
      <c r="I6" s="122">
        <v>0.19057033718111699</v>
      </c>
      <c r="J6" s="122">
        <v>0.177017333548522</v>
      </c>
      <c r="K6" s="122">
        <v>-7.6099678216944196E-3</v>
      </c>
      <c r="L6" s="122">
        <v>-2.7390543289803801</v>
      </c>
      <c r="M6" s="122">
        <v>1.0275525654014801</v>
      </c>
      <c r="N6" s="122">
        <v>-0.46284935151119999</v>
      </c>
      <c r="O6" s="122">
        <v>0.66048315966523297</v>
      </c>
    </row>
    <row r="7" spans="2:15" x14ac:dyDescent="0.35">
      <c r="B7" s="83" t="s">
        <v>8</v>
      </c>
      <c r="C7" s="122">
        <v>0.28699213033833298</v>
      </c>
      <c r="D7" s="122">
        <v>0.22094503287270301</v>
      </c>
      <c r="E7" s="122">
        <v>0.17782661724394599</v>
      </c>
      <c r="F7" s="122">
        <v>0.34065016194384901</v>
      </c>
      <c r="G7" s="122">
        <v>0.26613564695837</v>
      </c>
      <c r="H7" s="122">
        <v>0.42169346050982498</v>
      </c>
      <c r="I7" s="122">
        <v>0.31566363560858102</v>
      </c>
      <c r="J7" s="122">
        <v>0.35214328551453999</v>
      </c>
      <c r="K7" s="122">
        <v>0.17638533095110501</v>
      </c>
      <c r="L7" s="122">
        <v>-0.39290792505122102</v>
      </c>
      <c r="M7" s="122">
        <v>1.05196637067249</v>
      </c>
      <c r="N7" s="122">
        <v>0.35317302316436</v>
      </c>
      <c r="O7" s="122">
        <v>0.70867653610972803</v>
      </c>
    </row>
    <row r="8" spans="2:15" x14ac:dyDescent="0.35">
      <c r="B8" s="83" t="s">
        <v>22</v>
      </c>
      <c r="C8" s="122">
        <v>0.21336817782700199</v>
      </c>
      <c r="D8" s="122">
        <v>3.2252752640168997E-2</v>
      </c>
      <c r="E8" s="122">
        <v>7.5752893366468593E-2</v>
      </c>
      <c r="F8" s="122">
        <v>0.242819343190671</v>
      </c>
      <c r="G8" s="122">
        <v>0.19962056553421401</v>
      </c>
      <c r="H8" s="122">
        <v>0.22152255241097901</v>
      </c>
      <c r="I8" s="122">
        <v>-0.14616767725112401</v>
      </c>
      <c r="J8" s="122">
        <v>4.8412331109699003E-3</v>
      </c>
      <c r="K8" s="122">
        <v>0.188694117076012</v>
      </c>
      <c r="L8" s="122">
        <v>-0.61225637406050004</v>
      </c>
      <c r="M8" s="122">
        <v>0.84371382879915002</v>
      </c>
      <c r="N8" s="122">
        <v>0.30698754685680302</v>
      </c>
      <c r="O8" s="122">
        <v>0.307993123438418</v>
      </c>
    </row>
    <row r="9" spans="2:15" s="4" customFormat="1" x14ac:dyDescent="0.35">
      <c r="B9" s="83" t="s">
        <v>38</v>
      </c>
      <c r="C9" s="122">
        <v>0.58127329855494692</v>
      </c>
      <c r="D9" s="122">
        <v>0.60932941624762793</v>
      </c>
      <c r="E9" s="122">
        <v>0.4320307910955592</v>
      </c>
      <c r="F9" s="122">
        <v>0.37091666098540521</v>
      </c>
      <c r="G9" s="122">
        <v>0.47674838358246696</v>
      </c>
      <c r="H9" s="122">
        <v>0.61356097670244303</v>
      </c>
      <c r="I9" s="122">
        <v>0.41750082022361501</v>
      </c>
      <c r="J9" s="122">
        <v>0.40315533650634183</v>
      </c>
      <c r="K9" s="122">
        <v>0.2843547413201748</v>
      </c>
      <c r="L9" s="122">
        <v>-1.1948968759463829</v>
      </c>
      <c r="M9" s="122">
        <v>2.1638672399909851</v>
      </c>
      <c r="N9" s="122">
        <v>0.39331925006565605</v>
      </c>
      <c r="O9" s="122">
        <v>0.999884992312988</v>
      </c>
    </row>
    <row r="10" spans="2:15" x14ac:dyDescent="0.35">
      <c r="B10" s="230" t="s">
        <v>2</v>
      </c>
      <c r="C10" s="122">
        <v>0.41430918799827199</v>
      </c>
      <c r="D10" s="122">
        <v>0.55182767786408604</v>
      </c>
      <c r="E10" s="122">
        <v>0.63478016714430896</v>
      </c>
      <c r="F10" s="122">
        <v>1.0914712428933799</v>
      </c>
      <c r="G10" s="122">
        <v>0.50034376972184502</v>
      </c>
      <c r="H10" s="122">
        <v>0.58882610640261301</v>
      </c>
      <c r="I10" s="122">
        <v>0.553048114425569</v>
      </c>
      <c r="J10" s="122">
        <v>0.56239467085883099</v>
      </c>
      <c r="K10" s="122">
        <v>0.54487704231783796</v>
      </c>
      <c r="L10" s="122">
        <v>0.63099012983971303</v>
      </c>
      <c r="M10" s="122">
        <v>0.98476014492149899</v>
      </c>
      <c r="N10" s="122">
        <v>1.1946351861806099</v>
      </c>
      <c r="O10" s="122">
        <v>1.07183854015513</v>
      </c>
    </row>
    <row r="11" spans="2:15" x14ac:dyDescent="0.35">
      <c r="B11" s="230" t="s">
        <v>27</v>
      </c>
      <c r="C11" s="122">
        <v>0.34032419537103997</v>
      </c>
      <c r="D11" s="122">
        <v>0.26578970203650898</v>
      </c>
      <c r="E11" s="122">
        <v>0.24510719782802401</v>
      </c>
      <c r="F11" s="122">
        <v>0.29219837348864902</v>
      </c>
      <c r="G11" s="122">
        <v>0.37728190382367899</v>
      </c>
      <c r="H11" s="122">
        <v>0.29051495656571302</v>
      </c>
      <c r="I11" s="122">
        <v>0.11990245401379999</v>
      </c>
      <c r="J11" s="122">
        <v>0.321582014077537</v>
      </c>
      <c r="K11" s="122">
        <v>0.35616196368500302</v>
      </c>
      <c r="L11" s="122">
        <v>-0.15941430462106099</v>
      </c>
      <c r="M11" s="122">
        <v>2.0892042012833398</v>
      </c>
      <c r="N11" s="122">
        <v>0.15049897539190099</v>
      </c>
      <c r="O11" s="122">
        <v>0.115756725095567</v>
      </c>
    </row>
    <row r="12" spans="2:15" x14ac:dyDescent="0.35">
      <c r="B12" s="231" t="s">
        <v>5</v>
      </c>
      <c r="C12" s="128">
        <v>2.75039446003926</v>
      </c>
      <c r="D12" s="128">
        <v>2.5154491296002801</v>
      </c>
      <c r="E12" s="128">
        <v>1.9987236099763801</v>
      </c>
      <c r="F12" s="128">
        <v>3.0404941214322498</v>
      </c>
      <c r="G12" s="128">
        <v>2.5629495783503899</v>
      </c>
      <c r="H12" s="128">
        <v>2.8111524851890102</v>
      </c>
      <c r="I12" s="128">
        <v>1.4505176842015599</v>
      </c>
      <c r="J12" s="128">
        <v>1.82113387361674</v>
      </c>
      <c r="K12" s="128">
        <v>1.54286322752844</v>
      </c>
      <c r="L12" s="128">
        <v>-4.4675396788198301</v>
      </c>
      <c r="M12" s="128">
        <v>8.1610643510689407</v>
      </c>
      <c r="N12" s="128">
        <v>1.9357646301481299</v>
      </c>
      <c r="O12" s="128">
        <v>3.8646330767770598</v>
      </c>
    </row>
    <row r="13" spans="2:15" x14ac:dyDescent="0.35">
      <c r="B13" s="232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</row>
    <row r="14" spans="2:15" x14ac:dyDescent="0.35">
      <c r="B14" s="234" t="s">
        <v>445</v>
      </c>
      <c r="C14" s="232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</row>
    <row r="15" spans="2:15" x14ac:dyDescent="0.35">
      <c r="C15" s="234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2:15" x14ac:dyDescent="0.35"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</row>
    <row r="17" spans="4:15" x14ac:dyDescent="0.35"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</row>
    <row r="18" spans="4:15" x14ac:dyDescent="0.35"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</row>
    <row r="19" spans="4:15" x14ac:dyDescent="0.35"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7"/>
    </row>
    <row r="20" spans="4:15" x14ac:dyDescent="0.35"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</row>
    <row r="21" spans="4:15" x14ac:dyDescent="0.35"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</row>
    <row r="22" spans="4:15" x14ac:dyDescent="0.35"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</row>
    <row r="23" spans="4:15" x14ac:dyDescent="0.35"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</row>
    <row r="24" spans="4:15" x14ac:dyDescent="0.35"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</row>
    <row r="25" spans="4:15" x14ac:dyDescent="0.35"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</row>
    <row r="26" spans="4:15" x14ac:dyDescent="0.35">
      <c r="D26" s="235"/>
      <c r="E26" s="235"/>
      <c r="F26" s="7"/>
    </row>
    <row r="27" spans="4:15" x14ac:dyDescent="0.35">
      <c r="D27" s="235"/>
      <c r="E27" s="235"/>
      <c r="F27" s="7"/>
    </row>
    <row r="28" spans="4:15" x14ac:dyDescent="0.35">
      <c r="D28" s="7"/>
      <c r="E28" s="7"/>
      <c r="F28" s="7"/>
    </row>
  </sheetData>
  <pageMargins left="0.7" right="0.7" top="0.75" bottom="0.75" header="0.3" footer="0.3"/>
  <pageSetup paperSize="9" orientation="portrait" verticalDpi="12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DA713-F10C-4F23-B1A0-590EB3EA9D4C}">
  <dimension ref="B2:C19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23.453125" style="9" customWidth="1"/>
    <col min="3" max="3" width="7.54296875" style="9" customWidth="1"/>
    <col min="4" max="16384" width="8.6328125" style="9"/>
  </cols>
  <sheetData>
    <row r="2" spans="2:3" x14ac:dyDescent="0.35">
      <c r="B2" s="8" t="s">
        <v>639</v>
      </c>
    </row>
    <row r="3" spans="2:3" x14ac:dyDescent="0.35">
      <c r="B3" s="8"/>
    </row>
    <row r="4" spans="2:3" x14ac:dyDescent="0.35">
      <c r="C4" s="285" t="s">
        <v>9</v>
      </c>
    </row>
    <row r="5" spans="2:3" x14ac:dyDescent="0.35">
      <c r="B5" s="9" t="s">
        <v>119</v>
      </c>
      <c r="C5" s="11" t="s">
        <v>106</v>
      </c>
    </row>
    <row r="6" spans="2:3" x14ac:dyDescent="0.35">
      <c r="B6" s="12" t="s">
        <v>196</v>
      </c>
      <c r="C6" s="13">
        <v>67.948844625936829</v>
      </c>
    </row>
    <row r="7" spans="2:3" x14ac:dyDescent="0.35">
      <c r="B7" s="12" t="s">
        <v>197</v>
      </c>
      <c r="C7" s="13">
        <v>26.904227952003108</v>
      </c>
    </row>
    <row r="8" spans="2:3" x14ac:dyDescent="0.35">
      <c r="B8" s="12" t="s">
        <v>102</v>
      </c>
      <c r="C8" s="13">
        <v>4.2866032853921476</v>
      </c>
    </row>
    <row r="9" spans="2:3" x14ac:dyDescent="0.35">
      <c r="B9" s="12" t="s">
        <v>123</v>
      </c>
      <c r="C9" s="13">
        <v>0.86032413666791574</v>
      </c>
    </row>
    <row r="10" spans="2:3" x14ac:dyDescent="0.35">
      <c r="B10" s="267"/>
      <c r="C10" s="268"/>
    </row>
    <row r="11" spans="2:3" x14ac:dyDescent="0.35">
      <c r="B11" s="139" t="s">
        <v>431</v>
      </c>
      <c r="C11" s="14"/>
    </row>
    <row r="12" spans="2:3" x14ac:dyDescent="0.35">
      <c r="B12" s="14"/>
      <c r="C12" s="14"/>
    </row>
    <row r="13" spans="2:3" x14ac:dyDescent="0.35">
      <c r="B13" s="14"/>
      <c r="C13" s="14"/>
    </row>
    <row r="14" spans="2:3" x14ac:dyDescent="0.35">
      <c r="B14" s="14"/>
      <c r="C14" s="14"/>
    </row>
    <row r="15" spans="2:3" x14ac:dyDescent="0.35">
      <c r="B15" s="14"/>
      <c r="C15" s="14"/>
    </row>
    <row r="16" spans="2:3" x14ac:dyDescent="0.35">
      <c r="B16" s="14"/>
      <c r="C16" s="14"/>
    </row>
    <row r="17" spans="2:3" x14ac:dyDescent="0.35">
      <c r="B17" s="14"/>
      <c r="C17" s="14"/>
    </row>
    <row r="18" spans="2:3" x14ac:dyDescent="0.35">
      <c r="B18" s="14"/>
      <c r="C18" s="14"/>
    </row>
    <row r="19" spans="2:3" x14ac:dyDescent="0.35">
      <c r="B19" s="14"/>
      <c r="C19" s="14"/>
    </row>
  </sheetData>
  <pageMargins left="0.7" right="0.7" top="0.75" bottom="0.75" header="0.3" footer="0.3"/>
  <pageSetup paperSize="9" orientation="portrait" horizontalDpi="300" verticalDpi="30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1A9E8-71A3-408F-9A7C-F27F420311F6}">
  <dimension ref="B2:K17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9.453125" style="9" customWidth="1"/>
    <col min="3" max="3" width="7.453125" style="9" bestFit="1" customWidth="1"/>
    <col min="4" max="6" width="6.54296875" style="9" bestFit="1" customWidth="1"/>
    <col min="7" max="7" width="6.453125" style="9" bestFit="1" customWidth="1"/>
    <col min="8" max="11" width="6.54296875" style="9" bestFit="1" customWidth="1"/>
    <col min="12" max="16384" width="8.6328125" style="9"/>
  </cols>
  <sheetData>
    <row r="2" spans="2:11" x14ac:dyDescent="0.35">
      <c r="B2" s="8" t="s">
        <v>640</v>
      </c>
    </row>
    <row r="3" spans="2:11" x14ac:dyDescent="0.35">
      <c r="B3" s="10"/>
    </row>
    <row r="4" spans="2:11" x14ac:dyDescent="0.35">
      <c r="B4" s="9" t="s">
        <v>119</v>
      </c>
      <c r="C4" s="11" t="s">
        <v>116</v>
      </c>
      <c r="D4" s="11" t="s">
        <v>115</v>
      </c>
      <c r="E4" s="11" t="s">
        <v>114</v>
      </c>
      <c r="F4" s="11" t="s">
        <v>113</v>
      </c>
      <c r="G4" s="11" t="s">
        <v>112</v>
      </c>
      <c r="H4" s="11" t="s">
        <v>111</v>
      </c>
      <c r="I4" s="11" t="s">
        <v>110</v>
      </c>
      <c r="J4" s="11" t="s">
        <v>109</v>
      </c>
      <c r="K4" s="11" t="s">
        <v>108</v>
      </c>
    </row>
    <row r="5" spans="2:11" x14ac:dyDescent="0.35">
      <c r="B5" s="12" t="s">
        <v>198</v>
      </c>
      <c r="C5" s="132">
        <v>76700</v>
      </c>
      <c r="D5" s="132">
        <v>80200</v>
      </c>
      <c r="E5" s="132">
        <v>83900</v>
      </c>
      <c r="F5" s="132">
        <v>87200</v>
      </c>
      <c r="G5" s="132">
        <v>90300</v>
      </c>
      <c r="H5" s="132">
        <v>92900</v>
      </c>
      <c r="I5" s="132">
        <v>95500</v>
      </c>
      <c r="J5" s="132">
        <v>97400</v>
      </c>
      <c r="K5" s="132">
        <v>98600</v>
      </c>
    </row>
    <row r="6" spans="2:11" x14ac:dyDescent="0.35">
      <c r="B6" s="12" t="s">
        <v>199</v>
      </c>
      <c r="C6" s="132">
        <v>467900</v>
      </c>
      <c r="D6" s="132">
        <v>474700</v>
      </c>
      <c r="E6" s="132">
        <v>479800</v>
      </c>
      <c r="F6" s="132">
        <v>488000</v>
      </c>
      <c r="G6" s="132">
        <v>490100</v>
      </c>
      <c r="H6" s="132">
        <v>492000</v>
      </c>
      <c r="I6" s="132">
        <v>495000</v>
      </c>
      <c r="J6" s="132">
        <v>502000</v>
      </c>
      <c r="K6" s="132">
        <v>500300</v>
      </c>
    </row>
    <row r="7" spans="2:11" x14ac:dyDescent="0.35">
      <c r="B7" s="267"/>
      <c r="C7" s="287"/>
      <c r="D7" s="287"/>
      <c r="E7" s="287"/>
      <c r="F7" s="287"/>
      <c r="G7" s="287"/>
      <c r="H7" s="287"/>
      <c r="I7" s="287"/>
      <c r="J7" s="287"/>
      <c r="K7" s="287"/>
    </row>
    <row r="8" spans="2:11" ht="37.5" customHeight="1" x14ac:dyDescent="0.35">
      <c r="B8" s="425" t="s">
        <v>432</v>
      </c>
      <c r="C8" s="425"/>
      <c r="D8" s="425"/>
      <c r="E8" s="425"/>
      <c r="F8" s="425"/>
      <c r="G8" s="425"/>
      <c r="H8" s="425"/>
      <c r="I8" s="425"/>
      <c r="J8" s="425"/>
      <c r="K8" s="425"/>
    </row>
    <row r="9" spans="2:11" x14ac:dyDescent="0.35">
      <c r="B9" s="139" t="s">
        <v>433</v>
      </c>
      <c r="C9" s="14"/>
      <c r="D9" s="14"/>
      <c r="E9" s="14"/>
      <c r="F9" s="14"/>
      <c r="G9" s="14"/>
      <c r="H9" s="14"/>
      <c r="I9" s="14"/>
      <c r="J9" s="14"/>
      <c r="K9" s="14"/>
    </row>
    <row r="10" spans="2:11" x14ac:dyDescent="0.35">
      <c r="B10" s="139" t="s">
        <v>434</v>
      </c>
      <c r="C10" s="14"/>
      <c r="D10" s="14"/>
      <c r="E10" s="14"/>
      <c r="F10" s="14"/>
      <c r="G10" s="14"/>
      <c r="H10" s="14"/>
      <c r="I10" s="14"/>
      <c r="J10" s="14"/>
      <c r="K10" s="14"/>
    </row>
    <row r="11" spans="2:11" x14ac:dyDescent="0.35"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2:11" x14ac:dyDescent="0.35"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2:11" x14ac:dyDescent="0.35"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2:11" x14ac:dyDescent="0.35"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2:11" x14ac:dyDescent="0.35"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2:11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2:11" x14ac:dyDescent="0.35"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B8:K8"/>
  </mergeCells>
  <pageMargins left="0.7" right="0.7" top="0.75" bottom="0.75" header="0.3" footer="0.3"/>
  <pageSetup paperSize="9" orientation="portrait" horizontalDpi="300" verticalDpi="30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BBFC9-B2DF-4D13-9FC8-5187263CEA8A}">
  <dimension ref="B2:E21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21.453125" style="9" customWidth="1"/>
    <col min="3" max="3" width="17.90625" style="9" customWidth="1"/>
    <col min="4" max="4" width="14.453125" style="9" customWidth="1"/>
    <col min="5" max="5" width="14.54296875" style="9" customWidth="1"/>
    <col min="6" max="16384" width="8.6328125" style="9"/>
  </cols>
  <sheetData>
    <row r="2" spans="2:5" x14ac:dyDescent="0.35">
      <c r="B2" s="8" t="s">
        <v>642</v>
      </c>
    </row>
    <row r="3" spans="2:5" x14ac:dyDescent="0.35">
      <c r="B3" s="8"/>
    </row>
    <row r="4" spans="2:5" x14ac:dyDescent="0.35">
      <c r="D4" s="285" t="s">
        <v>129</v>
      </c>
    </row>
    <row r="5" spans="2:5" x14ac:dyDescent="0.35">
      <c r="B5" s="11" t="s">
        <v>119</v>
      </c>
      <c r="C5" s="11" t="s">
        <v>145</v>
      </c>
      <c r="D5" s="11" t="s">
        <v>66</v>
      </c>
    </row>
    <row r="6" spans="2:5" x14ac:dyDescent="0.35">
      <c r="B6" s="130" t="s">
        <v>15</v>
      </c>
      <c r="C6" s="11">
        <v>9606.0398755411097</v>
      </c>
      <c r="D6" s="11">
        <v>100</v>
      </c>
    </row>
    <row r="7" spans="2:5" x14ac:dyDescent="0.35">
      <c r="B7" s="12" t="s">
        <v>143</v>
      </c>
      <c r="C7" s="13">
        <v>8975.8746794170493</v>
      </c>
      <c r="D7" s="13">
        <v>93.439906514144496</v>
      </c>
    </row>
    <row r="8" spans="2:5" x14ac:dyDescent="0.35">
      <c r="B8" s="12" t="s">
        <v>83</v>
      </c>
      <c r="C8" s="13">
        <v>454.581447609706</v>
      </c>
      <c r="D8" s="13">
        <v>4.7322461024460303</v>
      </c>
    </row>
    <row r="9" spans="2:5" x14ac:dyDescent="0.35">
      <c r="B9" s="12" t="s">
        <v>84</v>
      </c>
      <c r="C9" s="13">
        <v>153.17506825394099</v>
      </c>
      <c r="D9" s="13">
        <v>1.5945703977760399</v>
      </c>
    </row>
    <row r="10" spans="2:5" x14ac:dyDescent="0.35">
      <c r="B10" s="12" t="s">
        <v>82</v>
      </c>
      <c r="C10" s="13">
        <v>22.408680260409302</v>
      </c>
      <c r="D10" s="13">
        <v>0.23327698563344801</v>
      </c>
    </row>
    <row r="11" spans="2:5" x14ac:dyDescent="0.35">
      <c r="B11" s="267"/>
      <c r="C11" s="268"/>
      <c r="D11" s="268"/>
    </row>
    <row r="12" spans="2:5" x14ac:dyDescent="0.35">
      <c r="B12" s="139" t="s">
        <v>641</v>
      </c>
      <c r="C12" s="14"/>
      <c r="D12" s="14"/>
      <c r="E12" s="14"/>
    </row>
    <row r="13" spans="2:5" x14ac:dyDescent="0.35">
      <c r="B13" s="14"/>
      <c r="C13" s="14"/>
      <c r="D13" s="14"/>
      <c r="E13" s="14"/>
    </row>
    <row r="14" spans="2:5" x14ac:dyDescent="0.35">
      <c r="B14" s="14"/>
      <c r="C14" s="14"/>
      <c r="D14" s="14"/>
      <c r="E14" s="14"/>
    </row>
    <row r="15" spans="2:5" x14ac:dyDescent="0.35">
      <c r="B15" s="14"/>
      <c r="C15" s="14"/>
      <c r="D15" s="14"/>
      <c r="E15" s="14"/>
    </row>
    <row r="16" spans="2:5" x14ac:dyDescent="0.35">
      <c r="B16" s="14"/>
      <c r="C16" s="14"/>
      <c r="D16" s="14"/>
      <c r="E16" s="14"/>
    </row>
    <row r="17" spans="2:5" x14ac:dyDescent="0.35">
      <c r="B17" s="14"/>
      <c r="C17" s="14"/>
      <c r="D17" s="14"/>
      <c r="E17" s="14"/>
    </row>
    <row r="18" spans="2:5" x14ac:dyDescent="0.35">
      <c r="B18" s="14"/>
      <c r="C18" s="14"/>
      <c r="D18" s="14"/>
      <c r="E18" s="14"/>
    </row>
    <row r="19" spans="2:5" x14ac:dyDescent="0.35">
      <c r="B19" s="14"/>
      <c r="C19" s="14"/>
      <c r="D19" s="14"/>
      <c r="E19" s="14"/>
    </row>
    <row r="20" spans="2:5" x14ac:dyDescent="0.35">
      <c r="B20" s="14"/>
      <c r="C20" s="14"/>
      <c r="D20" s="14"/>
      <c r="E20" s="14"/>
    </row>
    <row r="21" spans="2:5" x14ac:dyDescent="0.35">
      <c r="B21" s="14"/>
      <c r="C21" s="14"/>
      <c r="D21" s="14"/>
      <c r="E21" s="14"/>
    </row>
  </sheetData>
  <pageMargins left="0.7" right="0.7" top="0.75" bottom="0.75" header="0.3" footer="0.3"/>
  <pageSetup paperSize="9" orientation="portrait" horizontalDpi="300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7C09D-5BDC-4C4B-82CB-7C66BB4C9BAA}">
  <dimension ref="B2:D30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6.453125" style="9" customWidth="1"/>
    <col min="3" max="3" width="10.90625" style="9" customWidth="1"/>
    <col min="4" max="4" width="8.453125" style="9" customWidth="1"/>
    <col min="5" max="16384" width="8.6328125" style="9"/>
  </cols>
  <sheetData>
    <row r="2" spans="2:4" x14ac:dyDescent="0.35">
      <c r="B2" s="8" t="s">
        <v>643</v>
      </c>
    </row>
    <row r="3" spans="2:4" x14ac:dyDescent="0.35">
      <c r="B3" s="8"/>
    </row>
    <row r="4" spans="2:4" x14ac:dyDescent="0.35">
      <c r="D4" s="285" t="s">
        <v>9</v>
      </c>
    </row>
    <row r="5" spans="2:4" x14ac:dyDescent="0.35">
      <c r="B5" s="9" t="s">
        <v>119</v>
      </c>
      <c r="C5" s="11" t="s">
        <v>146</v>
      </c>
      <c r="D5" s="11" t="s">
        <v>140</v>
      </c>
    </row>
    <row r="6" spans="2:4" x14ac:dyDescent="0.35">
      <c r="B6" s="138">
        <v>2010</v>
      </c>
      <c r="C6" s="13" t="s">
        <v>84</v>
      </c>
      <c r="D6" s="13">
        <v>2.16882119434716</v>
      </c>
    </row>
    <row r="7" spans="2:4" x14ac:dyDescent="0.35">
      <c r="B7" s="138">
        <v>2011</v>
      </c>
      <c r="C7" s="13" t="s">
        <v>84</v>
      </c>
      <c r="D7" s="13">
        <v>2.0444689562591201</v>
      </c>
    </row>
    <row r="8" spans="2:4" x14ac:dyDescent="0.35">
      <c r="B8" s="138">
        <v>2012</v>
      </c>
      <c r="C8" s="13" t="s">
        <v>84</v>
      </c>
      <c r="D8" s="13">
        <v>2.2012749420753401</v>
      </c>
    </row>
    <row r="9" spans="2:4" x14ac:dyDescent="0.35">
      <c r="B9" s="138">
        <v>2013</v>
      </c>
      <c r="C9" s="13" t="s">
        <v>84</v>
      </c>
      <c r="D9" s="13">
        <v>2.21843173559926</v>
      </c>
    </row>
    <row r="10" spans="2:4" x14ac:dyDescent="0.35">
      <c r="B10" s="138">
        <v>2014</v>
      </c>
      <c r="C10" s="13" t="s">
        <v>84</v>
      </c>
      <c r="D10" s="13">
        <v>2.28677496084542</v>
      </c>
    </row>
    <row r="11" spans="2:4" x14ac:dyDescent="0.35">
      <c r="B11" s="138">
        <v>2015</v>
      </c>
      <c r="C11" s="13" t="s">
        <v>84</v>
      </c>
      <c r="D11" s="13">
        <v>2.2596481117101499</v>
      </c>
    </row>
    <row r="12" spans="2:4" x14ac:dyDescent="0.35">
      <c r="B12" s="138">
        <v>2016</v>
      </c>
      <c r="C12" s="13" t="s">
        <v>84</v>
      </c>
      <c r="D12" s="13">
        <v>2.3127732358183102</v>
      </c>
    </row>
    <row r="13" spans="2:4" x14ac:dyDescent="0.35">
      <c r="B13" s="138">
        <v>2017</v>
      </c>
      <c r="C13" s="13" t="s">
        <v>84</v>
      </c>
      <c r="D13" s="13">
        <v>2.2627309131749098</v>
      </c>
    </row>
    <row r="14" spans="2:4" x14ac:dyDescent="0.35">
      <c r="B14" s="138">
        <v>2018</v>
      </c>
      <c r="C14" s="13" t="s">
        <v>84</v>
      </c>
      <c r="D14" s="13">
        <v>2.1392472582172202</v>
      </c>
    </row>
    <row r="15" spans="2:4" x14ac:dyDescent="0.35">
      <c r="B15" s="138">
        <v>2019</v>
      </c>
      <c r="C15" s="13" t="s">
        <v>84</v>
      </c>
      <c r="D15" s="13">
        <v>2.0325044862894601</v>
      </c>
    </row>
    <row r="16" spans="2:4" x14ac:dyDescent="0.35">
      <c r="B16" s="138">
        <v>2020</v>
      </c>
      <c r="C16" s="13" t="s">
        <v>84</v>
      </c>
      <c r="D16" s="13">
        <v>1.85124871690146</v>
      </c>
    </row>
    <row r="17" spans="2:4" x14ac:dyDescent="0.35">
      <c r="B17" s="138">
        <v>2021</v>
      </c>
      <c r="C17" s="13" t="s">
        <v>84</v>
      </c>
      <c r="D17" s="13">
        <v>1.9746292915365</v>
      </c>
    </row>
    <row r="18" spans="2:4" x14ac:dyDescent="0.35">
      <c r="B18" s="138">
        <v>2022</v>
      </c>
      <c r="C18" s="13" t="s">
        <v>84</v>
      </c>
      <c r="D18" s="13">
        <v>1.86698196348249</v>
      </c>
    </row>
    <row r="19" spans="2:4" x14ac:dyDescent="0.35">
      <c r="B19" s="138">
        <v>2023</v>
      </c>
      <c r="C19" s="13" t="s">
        <v>84</v>
      </c>
      <c r="D19" s="13">
        <v>1.5945703977760399</v>
      </c>
    </row>
    <row r="20" spans="2:4" x14ac:dyDescent="0.35">
      <c r="B20" s="270"/>
      <c r="C20" s="268"/>
      <c r="D20" s="268"/>
    </row>
    <row r="21" spans="2:4" x14ac:dyDescent="0.35">
      <c r="B21" s="139" t="s">
        <v>641</v>
      </c>
      <c r="C21" s="14"/>
      <c r="D21" s="14"/>
    </row>
    <row r="22" spans="2:4" x14ac:dyDescent="0.35">
      <c r="B22" s="14"/>
      <c r="C22" s="14"/>
      <c r="D22" s="14"/>
    </row>
    <row r="23" spans="2:4" x14ac:dyDescent="0.35">
      <c r="B23" s="14"/>
      <c r="C23" s="14"/>
      <c r="D23" s="14"/>
    </row>
    <row r="24" spans="2:4" x14ac:dyDescent="0.35">
      <c r="B24" s="14"/>
      <c r="C24" s="14"/>
      <c r="D24" s="14"/>
    </row>
    <row r="25" spans="2:4" x14ac:dyDescent="0.35">
      <c r="B25" s="14"/>
      <c r="C25" s="14"/>
      <c r="D25" s="14"/>
    </row>
    <row r="26" spans="2:4" x14ac:dyDescent="0.35">
      <c r="B26" s="14"/>
      <c r="C26" s="14"/>
      <c r="D26" s="14"/>
    </row>
    <row r="27" spans="2:4" x14ac:dyDescent="0.35">
      <c r="B27" s="14"/>
      <c r="C27" s="14"/>
      <c r="D27" s="14"/>
    </row>
    <row r="28" spans="2:4" x14ac:dyDescent="0.35">
      <c r="B28" s="14"/>
      <c r="C28" s="14"/>
      <c r="D28" s="14"/>
    </row>
    <row r="29" spans="2:4" x14ac:dyDescent="0.35">
      <c r="B29" s="14"/>
      <c r="C29" s="14"/>
      <c r="D29" s="14"/>
    </row>
    <row r="30" spans="2:4" x14ac:dyDescent="0.35">
      <c r="B30" s="14"/>
      <c r="C30" s="14"/>
      <c r="D30" s="14"/>
    </row>
  </sheetData>
  <pageMargins left="0.7" right="0.7" top="0.75" bottom="0.75" header="0.3" footer="0.3"/>
  <pageSetup paperSize="9" orientation="portrait" horizontalDpi="300" verticalDpi="30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06CB7-3F4F-4F10-B725-8770F8FDED9C}">
  <dimension ref="B2:M21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25.54296875" style="9" customWidth="1"/>
    <col min="3" max="13" width="5.08984375" style="9" customWidth="1"/>
    <col min="14" max="16384" width="8.6328125" style="9"/>
  </cols>
  <sheetData>
    <row r="2" spans="2:13" x14ac:dyDescent="0.35">
      <c r="B2" s="8" t="s">
        <v>644</v>
      </c>
    </row>
    <row r="3" spans="2:13" x14ac:dyDescent="0.35">
      <c r="B3" s="8"/>
    </row>
    <row r="4" spans="2:13" x14ac:dyDescent="0.35">
      <c r="M4" s="285" t="s">
        <v>129</v>
      </c>
    </row>
    <row r="5" spans="2:13" x14ac:dyDescent="0.35">
      <c r="C5" s="11" t="s">
        <v>116</v>
      </c>
      <c r="D5" s="11" t="s">
        <v>115</v>
      </c>
      <c r="E5" s="11" t="s">
        <v>114</v>
      </c>
      <c r="F5" s="11" t="s">
        <v>113</v>
      </c>
      <c r="G5" s="11" t="s">
        <v>112</v>
      </c>
      <c r="H5" s="11" t="s">
        <v>111</v>
      </c>
      <c r="I5" s="11" t="s">
        <v>110</v>
      </c>
      <c r="J5" s="11" t="s">
        <v>109</v>
      </c>
      <c r="K5" s="11" t="s">
        <v>108</v>
      </c>
      <c r="L5" s="11" t="s">
        <v>107</v>
      </c>
      <c r="M5" s="11" t="s">
        <v>106</v>
      </c>
    </row>
    <row r="6" spans="2:13" x14ac:dyDescent="0.35">
      <c r="B6" s="130" t="s">
        <v>200</v>
      </c>
      <c r="C6" s="131">
        <v>2508.8805584234801</v>
      </c>
      <c r="D6" s="131">
        <v>2559.98202443424</v>
      </c>
      <c r="E6" s="131">
        <v>2612.8179799169102</v>
      </c>
      <c r="F6" s="131">
        <v>2665.73710585043</v>
      </c>
      <c r="G6" s="131">
        <v>2745.9026263074002</v>
      </c>
      <c r="H6" s="131">
        <v>2795.2714118684598</v>
      </c>
      <c r="I6" s="131">
        <v>2858.4146936450497</v>
      </c>
      <c r="J6" s="131">
        <v>2925.6731891864802</v>
      </c>
      <c r="K6" s="131">
        <v>3073.1595835293201</v>
      </c>
      <c r="L6" s="131">
        <v>3214.67285544366</v>
      </c>
      <c r="M6" s="131">
        <v>3335.8900342400002</v>
      </c>
    </row>
    <row r="7" spans="2:13" x14ac:dyDescent="0.35">
      <c r="B7" s="12" t="s">
        <v>201</v>
      </c>
      <c r="C7" s="132">
        <v>1606.7867464234801</v>
      </c>
      <c r="D7" s="132">
        <v>1638.12759343424</v>
      </c>
      <c r="E7" s="132">
        <v>1659.7104269169099</v>
      </c>
      <c r="F7" s="132">
        <v>1677.4128658504301</v>
      </c>
      <c r="G7" s="132">
        <v>1724.0778833074</v>
      </c>
      <c r="H7" s="132">
        <v>1741.5236128684601</v>
      </c>
      <c r="I7" s="132">
        <v>1762.06709464505</v>
      </c>
      <c r="J7" s="132">
        <v>1876.90732718648</v>
      </c>
      <c r="K7" s="132">
        <v>1910.96218852932</v>
      </c>
      <c r="L7" s="132">
        <v>2044.0903714436599</v>
      </c>
      <c r="M7" s="132">
        <v>2165.3075502400002</v>
      </c>
    </row>
    <row r="8" spans="2:13" x14ac:dyDescent="0.35">
      <c r="B8" s="12" t="s">
        <v>202</v>
      </c>
      <c r="C8" s="132">
        <v>902.09381199999996</v>
      </c>
      <c r="D8" s="132">
        <v>921.85443099999998</v>
      </c>
      <c r="E8" s="132">
        <v>953.10755300000005</v>
      </c>
      <c r="F8" s="132">
        <v>988.32424000000003</v>
      </c>
      <c r="G8" s="132">
        <v>1021.824743</v>
      </c>
      <c r="H8" s="132">
        <v>1053.747799</v>
      </c>
      <c r="I8" s="132">
        <v>1096.3475989999999</v>
      </c>
      <c r="J8" s="132">
        <v>1048.765862</v>
      </c>
      <c r="K8" s="132">
        <v>1162.1973949999999</v>
      </c>
      <c r="L8" s="132">
        <v>1170.582484</v>
      </c>
      <c r="M8" s="132">
        <v>1170.582484</v>
      </c>
    </row>
    <row r="9" spans="2:13" x14ac:dyDescent="0.35">
      <c r="B9" s="133" t="s">
        <v>100</v>
      </c>
      <c r="C9" s="134"/>
      <c r="D9" s="134">
        <v>2.0368233887894105</v>
      </c>
      <c r="E9" s="134">
        <v>2.0639190032729626</v>
      </c>
      <c r="F9" s="134">
        <v>2.025365958910097</v>
      </c>
      <c r="G9" s="134">
        <v>3.0072553021463611</v>
      </c>
      <c r="H9" s="134">
        <v>1.7979073652531152</v>
      </c>
      <c r="I9" s="134">
        <v>2.2589320489055043</v>
      </c>
      <c r="J9" s="134">
        <v>2.3529999230329501</v>
      </c>
      <c r="K9" s="134">
        <v>5.0411096799178212</v>
      </c>
      <c r="L9" s="134">
        <v>4.604813647582251</v>
      </c>
      <c r="M9" s="134">
        <v>3.7707469545796402</v>
      </c>
    </row>
    <row r="10" spans="2:13" x14ac:dyDescent="0.35">
      <c r="B10" s="130" t="s">
        <v>203</v>
      </c>
      <c r="C10" s="131"/>
      <c r="D10" s="131"/>
      <c r="E10" s="131"/>
      <c r="F10" s="131"/>
      <c r="G10" s="131"/>
      <c r="H10" s="131"/>
      <c r="I10" s="131"/>
      <c r="J10" s="131">
        <v>131.18134483039699</v>
      </c>
      <c r="K10" s="131">
        <v>902.93413584437099</v>
      </c>
      <c r="L10" s="131">
        <v>460.53150036164197</v>
      </c>
      <c r="M10" s="131">
        <v>49.699729264483501</v>
      </c>
    </row>
    <row r="11" spans="2:13" x14ac:dyDescent="0.35">
      <c r="B11" s="12" t="s">
        <v>204</v>
      </c>
      <c r="C11" s="132"/>
      <c r="D11" s="132"/>
      <c r="E11" s="132"/>
      <c r="F11" s="132"/>
      <c r="G11" s="132"/>
      <c r="H11" s="132"/>
      <c r="I11" s="132"/>
      <c r="J11" s="132">
        <v>131.18134483039699</v>
      </c>
      <c r="K11" s="132">
        <v>381.00180880407902</v>
      </c>
      <c r="L11" s="132">
        <v>289.43559476797901</v>
      </c>
      <c r="M11" s="132">
        <v>15</v>
      </c>
    </row>
    <row r="12" spans="2:13" x14ac:dyDescent="0.35">
      <c r="B12" s="12" t="s">
        <v>205</v>
      </c>
      <c r="C12" s="132"/>
      <c r="D12" s="132"/>
      <c r="E12" s="132"/>
      <c r="F12" s="132"/>
      <c r="G12" s="132"/>
      <c r="H12" s="132"/>
      <c r="I12" s="132"/>
      <c r="J12" s="132"/>
      <c r="K12" s="132">
        <v>521.93232704029197</v>
      </c>
      <c r="L12" s="132">
        <v>171.09590559366299</v>
      </c>
      <c r="M12" s="132">
        <v>34.699729264483501</v>
      </c>
    </row>
    <row r="13" spans="2:13" x14ac:dyDescent="0.35">
      <c r="B13" s="133" t="s">
        <v>100</v>
      </c>
      <c r="C13" s="132"/>
      <c r="D13" s="132"/>
      <c r="E13" s="132"/>
      <c r="F13" s="132"/>
      <c r="G13" s="132"/>
      <c r="H13" s="132"/>
      <c r="I13" s="132"/>
      <c r="J13" s="132" t="s">
        <v>206</v>
      </c>
      <c r="K13" s="134">
        <v>588.309863732351</v>
      </c>
      <c r="L13" s="134">
        <v>-48.996113661050153</v>
      </c>
      <c r="M13" s="134">
        <v>-89.208180281814435</v>
      </c>
    </row>
    <row r="14" spans="2:13" x14ac:dyDescent="0.35">
      <c r="B14" s="288"/>
      <c r="C14" s="287"/>
      <c r="D14" s="287"/>
      <c r="E14" s="287"/>
      <c r="F14" s="287"/>
      <c r="G14" s="287"/>
      <c r="H14" s="287"/>
      <c r="I14" s="287"/>
      <c r="J14" s="287"/>
      <c r="K14" s="275"/>
      <c r="L14" s="275"/>
      <c r="M14" s="275"/>
    </row>
    <row r="15" spans="2:13" x14ac:dyDescent="0.35">
      <c r="B15" s="135" t="s">
        <v>207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2:13" x14ac:dyDescent="0.35">
      <c r="B16" s="136" t="s">
        <v>430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2:13" x14ac:dyDescent="0.35">
      <c r="B17" s="137" t="s">
        <v>431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2:13" x14ac:dyDescent="0.3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2:13" x14ac:dyDescent="0.3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2:13" x14ac:dyDescent="0.3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2:13" x14ac:dyDescent="0.3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</sheetData>
  <pageMargins left="0.7" right="0.7" top="0.75" bottom="0.75" header="0.3" footer="0.3"/>
  <pageSetup paperSize="9" orientation="portrait" horizontalDpi="300" verticalDpi="30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23BC8-2B24-421A-977F-9E0DC80B78D3}">
  <dimension ref="B2:H21"/>
  <sheetViews>
    <sheetView showGridLines="0" workbookViewId="0"/>
  </sheetViews>
  <sheetFormatPr baseColWidth="10" defaultColWidth="10.90625" defaultRowHeight="12.5" x14ac:dyDescent="0.35"/>
  <cols>
    <col min="1" max="1" width="2.6328125" style="9" customWidth="1"/>
    <col min="2" max="2" width="20.08984375" style="9" customWidth="1"/>
    <col min="3" max="3" width="7.08984375" style="9" customWidth="1"/>
    <col min="4" max="5" width="7.36328125" style="9" customWidth="1"/>
    <col min="6" max="6" width="6" style="9" customWidth="1"/>
    <col min="7" max="7" width="7.54296875" style="9" customWidth="1"/>
    <col min="8" max="8" width="9.453125" style="9" customWidth="1"/>
    <col min="9" max="16384" width="10.90625" style="9"/>
  </cols>
  <sheetData>
    <row r="2" spans="2:8" x14ac:dyDescent="0.35">
      <c r="B2" s="8" t="s">
        <v>645</v>
      </c>
    </row>
    <row r="3" spans="2:8" x14ac:dyDescent="0.35">
      <c r="B3" s="8"/>
    </row>
    <row r="4" spans="2:8" x14ac:dyDescent="0.35">
      <c r="H4" s="285" t="s">
        <v>11</v>
      </c>
    </row>
    <row r="5" spans="2:8" x14ac:dyDescent="0.35">
      <c r="B5" s="9" t="s">
        <v>119</v>
      </c>
      <c r="C5" s="11" t="s">
        <v>116</v>
      </c>
      <c r="D5" s="11" t="s">
        <v>110</v>
      </c>
      <c r="E5" s="11" t="s">
        <v>109</v>
      </c>
      <c r="F5" s="11" t="s">
        <v>108</v>
      </c>
      <c r="G5" s="11" t="s">
        <v>107</v>
      </c>
      <c r="H5" s="11" t="s">
        <v>106</v>
      </c>
    </row>
    <row r="6" spans="2:8" x14ac:dyDescent="0.35">
      <c r="B6" s="12" t="s">
        <v>105</v>
      </c>
      <c r="C6" s="13">
        <v>6136.9729328018502</v>
      </c>
      <c r="D6" s="13">
        <v>7663.2215598949297</v>
      </c>
      <c r="E6" s="13">
        <v>6832.8290868569802</v>
      </c>
      <c r="F6" s="13">
        <v>8097.22291585926</v>
      </c>
      <c r="G6" s="13">
        <v>8357.27187196872</v>
      </c>
      <c r="H6" s="13">
        <v>9094.2224705088902</v>
      </c>
    </row>
    <row r="7" spans="2:8" x14ac:dyDescent="0.35">
      <c r="B7" s="12" t="s">
        <v>211</v>
      </c>
      <c r="C7" s="13">
        <v>4939.1720370396397</v>
      </c>
      <c r="D7" s="13">
        <v>6095.3079696863197</v>
      </c>
      <c r="E7" s="13">
        <v>5426.0809647238302</v>
      </c>
      <c r="F7" s="13">
        <v>6440.2213136519304</v>
      </c>
      <c r="G7" s="13">
        <v>6655.1752022450501</v>
      </c>
      <c r="H7" s="13">
        <v>7227.99864720388</v>
      </c>
    </row>
    <row r="8" spans="2:8" x14ac:dyDescent="0.35">
      <c r="B8" s="12" t="s">
        <v>210</v>
      </c>
      <c r="C8" s="13">
        <v>904.35695417823501</v>
      </c>
      <c r="D8" s="13">
        <v>1128.5334908822699</v>
      </c>
      <c r="E8" s="13">
        <v>957.88881950324605</v>
      </c>
      <c r="F8" s="13">
        <v>1136.63784765542</v>
      </c>
      <c r="G8" s="13">
        <v>1149.640730955</v>
      </c>
      <c r="H8" s="13">
        <v>1252.57199892874</v>
      </c>
    </row>
    <row r="9" spans="2:8" x14ac:dyDescent="0.35">
      <c r="B9" s="12" t="s">
        <v>209</v>
      </c>
      <c r="C9" s="13">
        <v>117.949231407371</v>
      </c>
      <c r="D9" s="13">
        <v>238.19384320793199</v>
      </c>
      <c r="E9" s="13">
        <v>251.30121676220301</v>
      </c>
      <c r="F9" s="13">
        <v>310.59418700032302</v>
      </c>
      <c r="G9" s="13">
        <v>352.73669743304902</v>
      </c>
      <c r="H9" s="13">
        <v>389.74233814603798</v>
      </c>
    </row>
    <row r="10" spans="2:8" x14ac:dyDescent="0.35">
      <c r="B10" s="12" t="s">
        <v>208</v>
      </c>
      <c r="C10" s="13">
        <v>175.494710176605</v>
      </c>
      <c r="D10" s="13">
        <v>201.186256118399</v>
      </c>
      <c r="E10" s="13">
        <v>197.558085867709</v>
      </c>
      <c r="F10" s="13">
        <v>209.769567551585</v>
      </c>
      <c r="G10" s="13">
        <v>199.71924133562601</v>
      </c>
      <c r="H10" s="13">
        <v>223.909486230233</v>
      </c>
    </row>
    <row r="11" spans="2:8" x14ac:dyDescent="0.35">
      <c r="B11" s="12" t="s">
        <v>100</v>
      </c>
      <c r="C11" s="13">
        <v>6.2367051553458897</v>
      </c>
      <c r="D11" s="13">
        <v>4.4256286021348004</v>
      </c>
      <c r="E11" s="13">
        <v>-10.836075487935201</v>
      </c>
      <c r="F11" s="13">
        <v>18.504689828029601</v>
      </c>
      <c r="G11" s="13">
        <v>3.2115821428125599</v>
      </c>
      <c r="H11" s="13">
        <v>8.8180760409121408</v>
      </c>
    </row>
    <row r="12" spans="2:8" x14ac:dyDescent="0.35">
      <c r="B12" s="12" t="s">
        <v>32</v>
      </c>
      <c r="C12" s="13">
        <v>3.3132298341086002</v>
      </c>
      <c r="D12" s="13">
        <v>3.0835783189068402</v>
      </c>
      <c r="E12" s="13">
        <v>-12.6655924588761</v>
      </c>
      <c r="F12" s="13">
        <v>20.742131474087401</v>
      </c>
      <c r="G12" s="13">
        <v>3.0363454797557101</v>
      </c>
      <c r="H12" s="13">
        <v>8.4728123965724702</v>
      </c>
    </row>
    <row r="13" spans="2:8" x14ac:dyDescent="0.35">
      <c r="B13" s="12" t="s">
        <v>31</v>
      </c>
      <c r="C13" s="13">
        <v>2.8297201877548299</v>
      </c>
      <c r="D13" s="13">
        <v>1.3019050222297099</v>
      </c>
      <c r="E13" s="13">
        <v>2.0948409938882602</v>
      </c>
      <c r="F13" s="13">
        <v>-1.8530744974780899</v>
      </c>
      <c r="G13" s="13">
        <v>0.17007266925173101</v>
      </c>
      <c r="H13" s="13">
        <v>0.31829509783281001</v>
      </c>
    </row>
    <row r="14" spans="2:8" x14ac:dyDescent="0.35">
      <c r="B14" s="267"/>
      <c r="C14" s="268"/>
      <c r="D14" s="268"/>
      <c r="E14" s="268"/>
      <c r="F14" s="268"/>
      <c r="G14" s="268"/>
      <c r="H14" s="268"/>
    </row>
    <row r="15" spans="2:8" x14ac:dyDescent="0.35">
      <c r="B15" s="14" t="s">
        <v>648</v>
      </c>
      <c r="C15" s="14"/>
      <c r="D15" s="14"/>
      <c r="E15" s="14"/>
      <c r="F15" s="14"/>
      <c r="G15" s="14"/>
      <c r="H15" s="14"/>
    </row>
    <row r="16" spans="2:8" x14ac:dyDescent="0.35">
      <c r="B16" s="14" t="s">
        <v>649</v>
      </c>
      <c r="C16" s="14"/>
      <c r="D16" s="14"/>
      <c r="E16" s="14"/>
      <c r="F16" s="14"/>
      <c r="G16" s="14"/>
      <c r="H16" s="14"/>
    </row>
    <row r="17" spans="2:8" x14ac:dyDescent="0.35">
      <c r="B17" s="14" t="s">
        <v>646</v>
      </c>
      <c r="C17" s="14"/>
      <c r="D17" s="14"/>
      <c r="E17" s="14"/>
      <c r="F17" s="14"/>
      <c r="G17" s="14"/>
      <c r="H17" s="14"/>
    </row>
    <row r="18" spans="2:8" x14ac:dyDescent="0.35">
      <c r="B18" s="14" t="s">
        <v>647</v>
      </c>
      <c r="C18" s="14"/>
      <c r="D18" s="14"/>
      <c r="E18" s="14"/>
      <c r="F18" s="14"/>
      <c r="G18" s="14"/>
      <c r="H18" s="14"/>
    </row>
    <row r="19" spans="2:8" x14ac:dyDescent="0.35">
      <c r="B19" s="14" t="s">
        <v>614</v>
      </c>
      <c r="C19" s="14"/>
      <c r="D19" s="14"/>
      <c r="E19" s="14"/>
      <c r="F19" s="14"/>
      <c r="G19" s="14"/>
      <c r="H19" s="14"/>
    </row>
    <row r="20" spans="2:8" x14ac:dyDescent="0.35">
      <c r="B20" s="14"/>
      <c r="C20" s="14"/>
      <c r="D20" s="14"/>
      <c r="E20" s="14"/>
      <c r="F20" s="14"/>
      <c r="G20" s="14"/>
      <c r="H20" s="14"/>
    </row>
    <row r="21" spans="2:8" x14ac:dyDescent="0.35">
      <c r="B21" s="14"/>
      <c r="C21" s="14"/>
      <c r="D21" s="14"/>
      <c r="E21" s="14"/>
      <c r="F21" s="14"/>
      <c r="G21" s="14"/>
      <c r="H21" s="14"/>
    </row>
  </sheetData>
  <pageMargins left="0.7" right="0.7" top="0.75" bottom="0.75" header="0.3" footer="0.3"/>
  <pageSetup paperSize="9" orientation="portrait" horizontalDpi="300" verticalDpi="30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14884-4AE6-478C-ADC6-44C09ABDA10C}">
  <dimension ref="B2:C18"/>
  <sheetViews>
    <sheetView showGridLines="0" workbookViewId="0">
      <selection activeCell="A2" sqref="A2"/>
    </sheetView>
  </sheetViews>
  <sheetFormatPr baseColWidth="10" defaultColWidth="10.90625" defaultRowHeight="12.5" x14ac:dyDescent="0.35"/>
  <cols>
    <col min="1" max="1" width="2.6328125" style="9" customWidth="1"/>
    <col min="2" max="2" width="35" style="9" customWidth="1"/>
    <col min="3" max="3" width="7.453125" style="9" customWidth="1"/>
    <col min="4" max="16384" width="10.90625" style="9"/>
  </cols>
  <sheetData>
    <row r="2" spans="2:3" x14ac:dyDescent="0.35">
      <c r="B2" s="8" t="s">
        <v>650</v>
      </c>
    </row>
    <row r="3" spans="2:3" x14ac:dyDescent="0.35">
      <c r="B3" s="8"/>
    </row>
    <row r="4" spans="2:3" x14ac:dyDescent="0.35">
      <c r="C4" s="285" t="s">
        <v>9</v>
      </c>
    </row>
    <row r="5" spans="2:3" x14ac:dyDescent="0.35">
      <c r="B5" s="9" t="s">
        <v>119</v>
      </c>
      <c r="C5" s="11" t="s">
        <v>106</v>
      </c>
    </row>
    <row r="6" spans="2:3" x14ac:dyDescent="0.35">
      <c r="B6" s="12" t="s">
        <v>214</v>
      </c>
      <c r="C6" s="13">
        <v>55.884636444578</v>
      </c>
    </row>
    <row r="7" spans="2:3" x14ac:dyDescent="0.35">
      <c r="B7" s="12" t="s">
        <v>213</v>
      </c>
      <c r="C7" s="13">
        <v>24.628823605615501</v>
      </c>
    </row>
    <row r="8" spans="2:3" x14ac:dyDescent="0.35">
      <c r="B8" s="12" t="s">
        <v>212</v>
      </c>
      <c r="C8" s="13">
        <v>15.825828753295101</v>
      </c>
    </row>
    <row r="9" spans="2:3" x14ac:dyDescent="0.35">
      <c r="B9" s="12" t="s">
        <v>102</v>
      </c>
      <c r="C9" s="13">
        <v>2.8396302946723799</v>
      </c>
    </row>
    <row r="10" spans="2:3" x14ac:dyDescent="0.35">
      <c r="B10" s="12" t="s">
        <v>103</v>
      </c>
      <c r="C10" s="13">
        <v>0.82359229794719502</v>
      </c>
    </row>
    <row r="11" spans="2:3" x14ac:dyDescent="0.35">
      <c r="B11" s="267"/>
      <c r="C11" s="268"/>
    </row>
    <row r="12" spans="2:3" x14ac:dyDescent="0.35">
      <c r="B12" s="14" t="s">
        <v>651</v>
      </c>
      <c r="C12" s="14"/>
    </row>
    <row r="13" spans="2:3" x14ac:dyDescent="0.35">
      <c r="B13" s="14" t="s">
        <v>652</v>
      </c>
      <c r="C13" s="14"/>
    </row>
    <row r="14" spans="2:3" x14ac:dyDescent="0.35">
      <c r="B14" s="14" t="s">
        <v>653</v>
      </c>
      <c r="C14" s="14"/>
    </row>
    <row r="15" spans="2:3" x14ac:dyDescent="0.35">
      <c r="B15" s="14" t="s">
        <v>456</v>
      </c>
      <c r="C15" s="14"/>
    </row>
    <row r="16" spans="2:3" x14ac:dyDescent="0.35">
      <c r="B16" s="14"/>
      <c r="C16" s="14"/>
    </row>
    <row r="17" spans="2:3" x14ac:dyDescent="0.35">
      <c r="B17" s="14"/>
      <c r="C17" s="14"/>
    </row>
    <row r="18" spans="2:3" x14ac:dyDescent="0.35">
      <c r="B18" s="14"/>
      <c r="C18" s="14"/>
    </row>
  </sheetData>
  <pageMargins left="0.7" right="0.7" top="0.75" bottom="0.75" header="0.3" footer="0.3"/>
  <pageSetup paperSize="9" orientation="portrait" horizontalDpi="300" verticalDpi="30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912F4-93EE-47EA-8C13-190B6CACA942}">
  <dimension ref="B2:P18"/>
  <sheetViews>
    <sheetView showGridLines="0" workbookViewId="0"/>
  </sheetViews>
  <sheetFormatPr baseColWidth="10" defaultColWidth="10.90625" defaultRowHeight="12.5" x14ac:dyDescent="0.35"/>
  <cols>
    <col min="1" max="1" width="2.6328125" style="9" customWidth="1"/>
    <col min="2" max="2" width="20.54296875" style="9" customWidth="1"/>
    <col min="3" max="3" width="7.08984375" style="9" customWidth="1"/>
    <col min="4" max="4" width="8.36328125" style="9" customWidth="1"/>
    <col min="5" max="5" width="8" style="9" customWidth="1"/>
    <col min="6" max="6" width="7.90625" style="9" customWidth="1"/>
    <col min="7" max="7" width="7.54296875" style="9" customWidth="1"/>
    <col min="8" max="8" width="6.453125" style="9" customWidth="1"/>
    <col min="9" max="9" width="6.54296875" style="9" customWidth="1"/>
    <col min="10" max="10" width="8.453125" style="9" customWidth="1"/>
    <col min="11" max="11" width="11.90625" style="9" customWidth="1"/>
    <col min="12" max="12" width="9.90625" style="9" customWidth="1"/>
    <col min="13" max="13" width="8" style="9" customWidth="1"/>
    <col min="14" max="14" width="8.08984375" style="9" customWidth="1"/>
    <col min="15" max="15" width="7.453125" style="9" customWidth="1"/>
    <col min="16" max="16" width="7.54296875" style="9" customWidth="1"/>
    <col min="17" max="16384" width="10.90625" style="9"/>
  </cols>
  <sheetData>
    <row r="2" spans="2:16" x14ac:dyDescent="0.35">
      <c r="B2" s="8" t="s">
        <v>654</v>
      </c>
    </row>
    <row r="3" spans="2:16" x14ac:dyDescent="0.35">
      <c r="B3" s="8"/>
    </row>
    <row r="4" spans="2:16" x14ac:dyDescent="0.35">
      <c r="P4" s="285" t="s">
        <v>220</v>
      </c>
    </row>
    <row r="5" spans="2:16" x14ac:dyDescent="0.35">
      <c r="B5" s="9" t="s">
        <v>119</v>
      </c>
      <c r="C5" s="11" t="s">
        <v>219</v>
      </c>
      <c r="D5" s="11" t="s">
        <v>118</v>
      </c>
      <c r="E5" s="11" t="s">
        <v>117</v>
      </c>
      <c r="F5" s="11" t="s">
        <v>116</v>
      </c>
      <c r="G5" s="11" t="s">
        <v>115</v>
      </c>
      <c r="H5" s="11" t="s">
        <v>114</v>
      </c>
      <c r="I5" s="11" t="s">
        <v>113</v>
      </c>
      <c r="J5" s="11" t="s">
        <v>112</v>
      </c>
      <c r="K5" s="11" t="s">
        <v>111</v>
      </c>
      <c r="L5" s="11" t="s">
        <v>110</v>
      </c>
      <c r="M5" s="11" t="s">
        <v>109</v>
      </c>
      <c r="N5" s="11" t="s">
        <v>108</v>
      </c>
      <c r="O5" s="11" t="s">
        <v>107</v>
      </c>
      <c r="P5" s="11" t="s">
        <v>106</v>
      </c>
    </row>
    <row r="6" spans="2:16" x14ac:dyDescent="0.35">
      <c r="B6" s="12" t="s">
        <v>218</v>
      </c>
      <c r="C6" s="13">
        <v>100</v>
      </c>
      <c r="D6" s="13">
        <v>101.70062566029399</v>
      </c>
      <c r="E6" s="13">
        <v>106.12522617122499</v>
      </c>
      <c r="F6" s="13">
        <v>109.934295065011</v>
      </c>
      <c r="G6" s="13">
        <v>115.64060815062101</v>
      </c>
      <c r="H6" s="13">
        <v>120.11889855278</v>
      </c>
      <c r="I6" s="13">
        <v>124.808916681535</v>
      </c>
      <c r="J6" s="13">
        <v>127.72267436195401</v>
      </c>
      <c r="K6" s="13">
        <v>130.42963027374401</v>
      </c>
      <c r="L6" s="13">
        <v>134.24587116273901</v>
      </c>
      <c r="M6" s="13">
        <v>116.701915887173</v>
      </c>
      <c r="N6" s="13">
        <v>141.580402666905</v>
      </c>
      <c r="O6" s="13">
        <v>146.10710429962501</v>
      </c>
      <c r="P6" s="13">
        <v>158.737862391449</v>
      </c>
    </row>
    <row r="7" spans="2:16" x14ac:dyDescent="0.35">
      <c r="B7" s="12" t="s">
        <v>217</v>
      </c>
      <c r="C7" s="13">
        <v>100</v>
      </c>
      <c r="D7" s="13">
        <v>105.08723872265701</v>
      </c>
      <c r="E7" s="13">
        <v>110.517659851313</v>
      </c>
      <c r="F7" s="13">
        <v>113.186558995944</v>
      </c>
      <c r="G7" s="13">
        <v>118.30031512698</v>
      </c>
      <c r="H7" s="13">
        <v>123.21830589309</v>
      </c>
      <c r="I7" s="13">
        <v>127.932251784927</v>
      </c>
      <c r="J7" s="13">
        <v>131.35654784070999</v>
      </c>
      <c r="K7" s="13">
        <v>131.82681257104599</v>
      </c>
      <c r="L7" s="13">
        <v>135.60409830388201</v>
      </c>
      <c r="M7" s="13">
        <v>113.72219720027999</v>
      </c>
      <c r="N7" s="13">
        <v>135.959118374545</v>
      </c>
      <c r="O7" s="13">
        <v>136.89876294945</v>
      </c>
      <c r="P7" s="13">
        <v>145.47882967891101</v>
      </c>
    </row>
    <row r="8" spans="2:16" x14ac:dyDescent="0.35">
      <c r="B8" s="12" t="s">
        <v>216</v>
      </c>
      <c r="C8" s="13">
        <v>100</v>
      </c>
      <c r="D8" s="13">
        <v>105.377978519907</v>
      </c>
      <c r="E8" s="13">
        <v>108.58744865246599</v>
      </c>
      <c r="F8" s="13">
        <v>112.851532917032</v>
      </c>
      <c r="G8" s="13">
        <v>117.880883800665</v>
      </c>
      <c r="H8" s="13">
        <v>123.27870162979499</v>
      </c>
      <c r="I8" s="13">
        <v>128.527143616421</v>
      </c>
      <c r="J8" s="13">
        <v>133.68660011583501</v>
      </c>
      <c r="K8" s="13">
        <v>144.27155607814001</v>
      </c>
      <c r="L8" s="13">
        <v>158.45289473226001</v>
      </c>
      <c r="M8" s="13">
        <v>166.24245009361499</v>
      </c>
      <c r="N8" s="13">
        <v>206.61499040348099</v>
      </c>
      <c r="O8" s="13">
        <v>234.64985506687901</v>
      </c>
      <c r="P8" s="13">
        <v>258.94511894771898</v>
      </c>
    </row>
    <row r="9" spans="2:16" x14ac:dyDescent="0.35">
      <c r="B9" s="12" t="s">
        <v>215</v>
      </c>
      <c r="C9" s="13">
        <v>100</v>
      </c>
      <c r="D9" s="13">
        <v>101.317079716336</v>
      </c>
      <c r="E9" s="13">
        <v>102.693385652625</v>
      </c>
      <c r="F9" s="13">
        <v>102.601500800282</v>
      </c>
      <c r="G9" s="13">
        <v>104.039614216164</v>
      </c>
      <c r="H9" s="13">
        <v>106.841885062053</v>
      </c>
      <c r="I9" s="13">
        <v>108.60428929736</v>
      </c>
      <c r="J9" s="13">
        <v>110.424784172261</v>
      </c>
      <c r="K9" s="13">
        <v>113.225787568738</v>
      </c>
      <c r="L9" s="13">
        <v>116.19884899175899</v>
      </c>
      <c r="M9" s="13">
        <v>114.103332055313</v>
      </c>
      <c r="N9" s="13">
        <v>121.15629950710201</v>
      </c>
      <c r="O9" s="13">
        <v>115.351547429013</v>
      </c>
      <c r="P9" s="13">
        <v>129.32307146755301</v>
      </c>
    </row>
    <row r="10" spans="2:16" x14ac:dyDescent="0.35">
      <c r="B10" s="267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</row>
    <row r="11" spans="2:16" x14ac:dyDescent="0.35">
      <c r="B11" s="14" t="s">
        <v>656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2:16" x14ac:dyDescent="0.35">
      <c r="B12" s="14" t="s">
        <v>655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2:16" x14ac:dyDescent="0.35">
      <c r="B13" s="14" t="s">
        <v>618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2:16" x14ac:dyDescent="0.3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2:16" x14ac:dyDescent="0.3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2:1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2:16" x14ac:dyDescent="0.3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</sheetData>
  <pageMargins left="0.7" right="0.7" top="0.75" bottom="0.75" header="0.3" footer="0.3"/>
  <pageSetup paperSize="9" orientation="portrait" horizontalDpi="300" verticalDpi="30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7FC74-0820-42AA-9B4D-9B2BE2D79631}">
  <dimension ref="B2:I24"/>
  <sheetViews>
    <sheetView showGridLines="0" workbookViewId="0">
      <selection activeCell="B5" sqref="B5"/>
    </sheetView>
  </sheetViews>
  <sheetFormatPr baseColWidth="10" defaultColWidth="10.90625" defaultRowHeight="12.5" x14ac:dyDescent="0.35"/>
  <cols>
    <col min="1" max="1" width="2.6328125" style="9" customWidth="1"/>
    <col min="2" max="2" width="24.90625" style="9" customWidth="1"/>
    <col min="3" max="3" width="5.6328125" style="9" customWidth="1"/>
    <col min="4" max="4" width="6" style="9" customWidth="1"/>
    <col min="5" max="5" width="5.90625" style="9" customWidth="1"/>
    <col min="6" max="6" width="6.08984375" style="9" customWidth="1"/>
    <col min="7" max="7" width="5.453125" style="9" customWidth="1"/>
    <col min="8" max="8" width="6.453125" style="9" customWidth="1"/>
    <col min="9" max="9" width="6.36328125" style="9" customWidth="1"/>
    <col min="10" max="16384" width="10.90625" style="9"/>
  </cols>
  <sheetData>
    <row r="2" spans="2:9" x14ac:dyDescent="0.35">
      <c r="B2" s="8" t="s">
        <v>657</v>
      </c>
    </row>
    <row r="3" spans="2:9" x14ac:dyDescent="0.35">
      <c r="B3" s="10"/>
    </row>
    <row r="4" spans="2:9" x14ac:dyDescent="0.35">
      <c r="B4" s="9" t="s">
        <v>119</v>
      </c>
      <c r="C4" s="11" t="s">
        <v>112</v>
      </c>
      <c r="D4" s="11" t="s">
        <v>111</v>
      </c>
      <c r="E4" s="11" t="s">
        <v>110</v>
      </c>
      <c r="F4" s="11" t="s">
        <v>109</v>
      </c>
      <c r="G4" s="11" t="s">
        <v>108</v>
      </c>
      <c r="H4" s="11" t="s">
        <v>107</v>
      </c>
      <c r="I4" s="11" t="s">
        <v>106</v>
      </c>
    </row>
    <row r="5" spans="2:9" x14ac:dyDescent="0.35">
      <c r="B5" s="12" t="s">
        <v>211</v>
      </c>
      <c r="C5" s="13" t="s">
        <v>268</v>
      </c>
      <c r="D5" s="13" t="s">
        <v>267</v>
      </c>
      <c r="E5" s="13" t="s">
        <v>266</v>
      </c>
      <c r="F5" s="13" t="s">
        <v>265</v>
      </c>
      <c r="G5" s="13" t="s">
        <v>221</v>
      </c>
      <c r="H5" s="13" t="s">
        <v>221</v>
      </c>
      <c r="I5" s="13" t="s">
        <v>221</v>
      </c>
    </row>
    <row r="6" spans="2:9" x14ac:dyDescent="0.35">
      <c r="B6" s="12" t="s">
        <v>659</v>
      </c>
      <c r="C6" s="13" t="s">
        <v>264</v>
      </c>
      <c r="D6" s="13" t="s">
        <v>263</v>
      </c>
      <c r="E6" s="13" t="s">
        <v>262</v>
      </c>
      <c r="F6" s="13" t="s">
        <v>261</v>
      </c>
      <c r="G6" s="13" t="s">
        <v>221</v>
      </c>
      <c r="H6" s="13" t="s">
        <v>221</v>
      </c>
      <c r="I6" s="13" t="s">
        <v>221</v>
      </c>
    </row>
    <row r="7" spans="2:9" x14ac:dyDescent="0.35">
      <c r="B7" s="12" t="s">
        <v>660</v>
      </c>
      <c r="C7" s="13" t="s">
        <v>245</v>
      </c>
      <c r="D7" s="13" t="s">
        <v>260</v>
      </c>
      <c r="E7" s="13" t="s">
        <v>243</v>
      </c>
      <c r="F7" s="13" t="s">
        <v>243</v>
      </c>
      <c r="G7" s="13" t="s">
        <v>221</v>
      </c>
      <c r="H7" s="13" t="s">
        <v>221</v>
      </c>
      <c r="I7" s="13" t="s">
        <v>221</v>
      </c>
    </row>
    <row r="8" spans="2:9" x14ac:dyDescent="0.35">
      <c r="B8" s="12" t="s">
        <v>210</v>
      </c>
      <c r="C8" s="13" t="s">
        <v>259</v>
      </c>
      <c r="D8" s="13" t="s">
        <v>259</v>
      </c>
      <c r="E8" s="13" t="s">
        <v>258</v>
      </c>
      <c r="F8" s="13" t="s">
        <v>257</v>
      </c>
      <c r="G8" s="13" t="s">
        <v>256</v>
      </c>
      <c r="H8" s="13" t="s">
        <v>255</v>
      </c>
      <c r="I8" s="13" t="s">
        <v>254</v>
      </c>
    </row>
    <row r="9" spans="2:9" x14ac:dyDescent="0.35">
      <c r="B9" s="12" t="s">
        <v>659</v>
      </c>
      <c r="C9" s="13" t="s">
        <v>253</v>
      </c>
      <c r="D9" s="13" t="s">
        <v>252</v>
      </c>
      <c r="E9" s="13" t="s">
        <v>251</v>
      </c>
      <c r="F9" s="13" t="s">
        <v>250</v>
      </c>
      <c r="G9" s="13" t="s">
        <v>249</v>
      </c>
      <c r="H9" s="13" t="s">
        <v>248</v>
      </c>
      <c r="I9" s="13" t="s">
        <v>247</v>
      </c>
    </row>
    <row r="10" spans="2:9" x14ac:dyDescent="0.35">
      <c r="B10" s="12" t="s">
        <v>660</v>
      </c>
      <c r="C10" s="13" t="s">
        <v>246</v>
      </c>
      <c r="D10" s="13" t="s">
        <v>246</v>
      </c>
      <c r="E10" s="13" t="s">
        <v>226</v>
      </c>
      <c r="F10" s="13" t="s">
        <v>246</v>
      </c>
      <c r="G10" s="13" t="s">
        <v>246</v>
      </c>
      <c r="H10" s="13" t="s">
        <v>246</v>
      </c>
      <c r="I10" s="13" t="s">
        <v>246</v>
      </c>
    </row>
    <row r="11" spans="2:9" x14ac:dyDescent="0.35">
      <c r="B11" s="12" t="s">
        <v>209</v>
      </c>
      <c r="C11" s="13" t="s">
        <v>245</v>
      </c>
      <c r="D11" s="13" t="s">
        <v>244</v>
      </c>
      <c r="E11" s="13" t="s">
        <v>243</v>
      </c>
      <c r="F11" s="13" t="s">
        <v>242</v>
      </c>
      <c r="G11" s="13" t="s">
        <v>241</v>
      </c>
      <c r="H11" s="13" t="s">
        <v>240</v>
      </c>
      <c r="I11" s="13" t="s">
        <v>239</v>
      </c>
    </row>
    <row r="12" spans="2:9" x14ac:dyDescent="0.35">
      <c r="B12" s="12" t="s">
        <v>661</v>
      </c>
      <c r="C12" s="13" t="s">
        <v>238</v>
      </c>
      <c r="D12" s="13" t="s">
        <v>237</v>
      </c>
      <c r="E12" s="13" t="s">
        <v>236</v>
      </c>
      <c r="F12" s="13" t="s">
        <v>235</v>
      </c>
      <c r="G12" s="13" t="s">
        <v>234</v>
      </c>
      <c r="H12" s="13" t="s">
        <v>233</v>
      </c>
      <c r="I12" s="13" t="s">
        <v>232</v>
      </c>
    </row>
    <row r="13" spans="2:9" x14ac:dyDescent="0.35">
      <c r="B13" s="12" t="s">
        <v>662</v>
      </c>
      <c r="C13" s="13" t="s">
        <v>231</v>
      </c>
      <c r="D13" s="13" t="s">
        <v>230</v>
      </c>
      <c r="E13" s="13" t="s">
        <v>229</v>
      </c>
      <c r="F13" s="13" t="s">
        <v>228</v>
      </c>
      <c r="G13" s="13" t="s">
        <v>227</v>
      </c>
      <c r="H13" s="13" t="s">
        <v>226</v>
      </c>
      <c r="I13" s="13" t="s">
        <v>225</v>
      </c>
    </row>
    <row r="14" spans="2:9" x14ac:dyDescent="0.35">
      <c r="B14" s="12" t="s">
        <v>208</v>
      </c>
      <c r="C14" s="13" t="s">
        <v>224</v>
      </c>
      <c r="D14" s="13" t="s">
        <v>221</v>
      </c>
      <c r="E14" s="13" t="s">
        <v>221</v>
      </c>
      <c r="F14" s="13" t="s">
        <v>221</v>
      </c>
      <c r="G14" s="13" t="s">
        <v>221</v>
      </c>
      <c r="H14" s="13" t="s">
        <v>221</v>
      </c>
      <c r="I14" s="13" t="s">
        <v>221</v>
      </c>
    </row>
    <row r="15" spans="2:9" x14ac:dyDescent="0.35">
      <c r="B15" s="12" t="s">
        <v>661</v>
      </c>
      <c r="C15" s="13" t="s">
        <v>223</v>
      </c>
      <c r="D15" s="13" t="s">
        <v>221</v>
      </c>
      <c r="E15" s="13" t="s">
        <v>221</v>
      </c>
      <c r="F15" s="13" t="s">
        <v>221</v>
      </c>
      <c r="G15" s="13" t="s">
        <v>221</v>
      </c>
      <c r="H15" s="13" t="s">
        <v>221</v>
      </c>
      <c r="I15" s="13" t="s">
        <v>221</v>
      </c>
    </row>
    <row r="16" spans="2:9" x14ac:dyDescent="0.35">
      <c r="B16" s="12" t="s">
        <v>662</v>
      </c>
      <c r="C16" s="13" t="s">
        <v>222</v>
      </c>
      <c r="D16" s="13" t="s">
        <v>221</v>
      </c>
      <c r="E16" s="13" t="s">
        <v>221</v>
      </c>
      <c r="F16" s="13" t="s">
        <v>221</v>
      </c>
      <c r="G16" s="13" t="s">
        <v>221</v>
      </c>
      <c r="H16" s="13" t="s">
        <v>221</v>
      </c>
      <c r="I16" s="13" t="s">
        <v>221</v>
      </c>
    </row>
    <row r="17" spans="2:9" x14ac:dyDescent="0.35">
      <c r="B17" s="267"/>
      <c r="C17" s="268"/>
      <c r="D17" s="268"/>
      <c r="E17" s="268"/>
      <c r="F17" s="268"/>
      <c r="G17" s="268"/>
      <c r="H17" s="268"/>
      <c r="I17" s="268"/>
    </row>
    <row r="18" spans="2:9" x14ac:dyDescent="0.35">
      <c r="B18" s="14" t="s">
        <v>658</v>
      </c>
      <c r="C18" s="14"/>
      <c r="D18" s="14"/>
      <c r="E18" s="14"/>
      <c r="F18" s="14"/>
      <c r="G18" s="14"/>
      <c r="H18" s="14"/>
      <c r="I18" s="14"/>
    </row>
    <row r="19" spans="2:9" x14ac:dyDescent="0.35">
      <c r="B19" s="14" t="s">
        <v>665</v>
      </c>
      <c r="C19" s="14"/>
      <c r="D19" s="14"/>
      <c r="E19" s="14"/>
      <c r="F19" s="14"/>
      <c r="G19" s="14"/>
      <c r="H19" s="14"/>
      <c r="I19" s="14"/>
    </row>
    <row r="20" spans="2:9" x14ac:dyDescent="0.35">
      <c r="B20" s="14" t="s">
        <v>663</v>
      </c>
      <c r="C20" s="14"/>
      <c r="D20" s="14"/>
      <c r="E20" s="14"/>
      <c r="F20" s="14"/>
      <c r="G20" s="14"/>
      <c r="H20" s="14"/>
      <c r="I20" s="14"/>
    </row>
    <row r="21" spans="2:9" x14ac:dyDescent="0.35">
      <c r="B21" s="14" t="s">
        <v>666</v>
      </c>
      <c r="C21" s="14"/>
      <c r="D21" s="14"/>
      <c r="E21" s="14"/>
      <c r="F21" s="14"/>
      <c r="G21" s="14"/>
      <c r="H21" s="14"/>
      <c r="I21" s="14"/>
    </row>
    <row r="22" spans="2:9" x14ac:dyDescent="0.35">
      <c r="B22" s="14" t="s">
        <v>664</v>
      </c>
      <c r="C22" s="14"/>
      <c r="D22" s="14"/>
      <c r="E22" s="14"/>
      <c r="F22" s="14"/>
      <c r="G22" s="14"/>
      <c r="H22" s="14"/>
      <c r="I22" s="14"/>
    </row>
    <row r="23" spans="2:9" x14ac:dyDescent="0.35">
      <c r="B23" s="14" t="s">
        <v>667</v>
      </c>
      <c r="C23" s="14"/>
      <c r="D23" s="14"/>
      <c r="E23" s="14"/>
      <c r="F23" s="14"/>
      <c r="G23" s="14"/>
      <c r="H23" s="14"/>
      <c r="I23" s="14"/>
    </row>
    <row r="24" spans="2:9" x14ac:dyDescent="0.35">
      <c r="B24" s="14"/>
      <c r="C24" s="14"/>
      <c r="D24" s="14"/>
      <c r="E24" s="14"/>
      <c r="F24" s="14"/>
      <c r="G24" s="14"/>
      <c r="H24" s="14"/>
      <c r="I24" s="14"/>
    </row>
  </sheetData>
  <pageMargins left="0.7" right="0.7" top="0.75" bottom="0.75" header="0.3" footer="0.3"/>
  <pageSetup paperSize="9" orientation="portrait" horizontalDpi="300" verticalDpi="30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FC69F-D05D-4ECC-9C15-14F601E1477D}">
  <dimension ref="B2:H28"/>
  <sheetViews>
    <sheetView showGridLines="0" workbookViewId="0"/>
  </sheetViews>
  <sheetFormatPr baseColWidth="10" defaultColWidth="10.90625" defaultRowHeight="12.5" x14ac:dyDescent="0.35"/>
  <cols>
    <col min="1" max="1" width="2.6328125" style="9" customWidth="1"/>
    <col min="2" max="2" width="37" style="9" customWidth="1"/>
    <col min="3" max="3" width="10.08984375" style="9" customWidth="1"/>
    <col min="4" max="4" width="13.36328125" style="9" customWidth="1"/>
    <col min="5" max="5" width="8.453125" style="9" customWidth="1"/>
    <col min="6" max="6" width="12.6328125" style="9" customWidth="1"/>
    <col min="7" max="7" width="9.54296875" style="9" customWidth="1"/>
    <col min="8" max="8" width="11.90625" style="9" customWidth="1"/>
    <col min="9" max="16384" width="10.90625" style="9"/>
  </cols>
  <sheetData>
    <row r="2" spans="2:8" x14ac:dyDescent="0.35">
      <c r="B2" s="8" t="s">
        <v>677</v>
      </c>
    </row>
    <row r="3" spans="2:8" x14ac:dyDescent="0.35">
      <c r="B3" s="8"/>
    </row>
    <row r="4" spans="2:8" x14ac:dyDescent="0.35">
      <c r="H4" s="285" t="s">
        <v>276</v>
      </c>
    </row>
    <row r="5" spans="2:8" x14ac:dyDescent="0.35">
      <c r="B5" s="9" t="s">
        <v>119</v>
      </c>
      <c r="C5" s="11" t="s">
        <v>15</v>
      </c>
      <c r="D5" s="11" t="s">
        <v>81</v>
      </c>
      <c r="E5" s="11" t="s">
        <v>82</v>
      </c>
      <c r="F5" s="11" t="s">
        <v>275</v>
      </c>
      <c r="G5" s="11" t="s">
        <v>669</v>
      </c>
      <c r="H5" s="11" t="s">
        <v>84</v>
      </c>
    </row>
    <row r="6" spans="2:8" x14ac:dyDescent="0.35">
      <c r="B6" s="12" t="s">
        <v>274</v>
      </c>
      <c r="C6" s="13">
        <v>9094.2224800000004</v>
      </c>
      <c r="D6" s="13">
        <v>6011.9129599999997</v>
      </c>
      <c r="E6" s="13">
        <v>16.169920000000001</v>
      </c>
      <c r="F6" s="13"/>
      <c r="G6" s="13">
        <v>1720.63714</v>
      </c>
      <c r="H6" s="13">
        <v>1345.5024599999999</v>
      </c>
    </row>
    <row r="7" spans="2:8" x14ac:dyDescent="0.35">
      <c r="B7" s="12" t="s">
        <v>273</v>
      </c>
      <c r="C7" s="13">
        <v>99.999999900000006</v>
      </c>
      <c r="D7" s="13">
        <v>66.106948399999993</v>
      </c>
      <c r="E7" s="13">
        <v>0.1778043</v>
      </c>
      <c r="F7" s="13"/>
      <c r="G7" s="13">
        <v>18.9201126</v>
      </c>
      <c r="H7" s="13">
        <v>14.795134600000001</v>
      </c>
    </row>
    <row r="8" spans="2:8" x14ac:dyDescent="0.35">
      <c r="B8" s="12" t="s">
        <v>272</v>
      </c>
      <c r="C8" s="13">
        <v>7227.9986399999998</v>
      </c>
      <c r="D8" s="13">
        <v>4653.4004999999997</v>
      </c>
      <c r="E8" s="13">
        <v>11.02924</v>
      </c>
      <c r="F8" s="13"/>
      <c r="G8" s="13">
        <v>1267.6605500000001</v>
      </c>
      <c r="H8" s="13">
        <v>1295.9083499999999</v>
      </c>
    </row>
    <row r="9" spans="2:8" x14ac:dyDescent="0.35">
      <c r="B9" s="12" t="s">
        <v>271</v>
      </c>
      <c r="C9" s="13">
        <v>100.00000009999999</v>
      </c>
      <c r="D9" s="13">
        <v>64.380207200000001</v>
      </c>
      <c r="E9" s="13">
        <v>0.15259059999999999</v>
      </c>
      <c r="F9" s="13"/>
      <c r="G9" s="13">
        <v>17.5381958</v>
      </c>
      <c r="H9" s="13">
        <v>17.9290065</v>
      </c>
    </row>
    <row r="10" spans="2:8" x14ac:dyDescent="0.35">
      <c r="B10" s="12" t="s">
        <v>270</v>
      </c>
      <c r="C10" s="13">
        <v>1866.223823</v>
      </c>
      <c r="D10" s="13">
        <v>1358.512457</v>
      </c>
      <c r="E10" s="13">
        <v>5.1406710000000002</v>
      </c>
      <c r="F10" s="13"/>
      <c r="G10" s="13">
        <v>452.97658100000001</v>
      </c>
      <c r="H10" s="13">
        <v>49.594113999999998</v>
      </c>
    </row>
    <row r="11" spans="2:8" x14ac:dyDescent="0.35">
      <c r="B11" s="12" t="s">
        <v>269</v>
      </c>
      <c r="C11" s="13">
        <v>100.00000009999999</v>
      </c>
      <c r="D11" s="13">
        <v>72.794722699999994</v>
      </c>
      <c r="E11" s="13">
        <v>0.2754585</v>
      </c>
      <c r="F11" s="13"/>
      <c r="G11" s="13">
        <v>24.272360899999999</v>
      </c>
      <c r="H11" s="13">
        <v>2.6574580000000001</v>
      </c>
    </row>
    <row r="12" spans="2:8" x14ac:dyDescent="0.35">
      <c r="B12" s="12" t="s">
        <v>670</v>
      </c>
      <c r="C12" s="13">
        <v>1252.571999</v>
      </c>
      <c r="D12" s="13">
        <v>1005.2028309999999</v>
      </c>
      <c r="E12" s="13">
        <v>3.5295459999999999</v>
      </c>
      <c r="F12" s="13">
        <v>243.83962199999999</v>
      </c>
      <c r="G12" s="13"/>
      <c r="H12" s="13"/>
    </row>
    <row r="13" spans="2:8" x14ac:dyDescent="0.35">
      <c r="B13" s="12" t="s">
        <v>671</v>
      </c>
      <c r="C13" s="13">
        <v>100</v>
      </c>
      <c r="D13" s="13">
        <v>80.251101899999995</v>
      </c>
      <c r="E13" s="13">
        <v>0.28178389999999998</v>
      </c>
      <c r="F13" s="13">
        <v>19.467114200000001</v>
      </c>
      <c r="G13" s="13"/>
      <c r="H13" s="13"/>
    </row>
    <row r="14" spans="2:8" x14ac:dyDescent="0.35">
      <c r="B14" s="12" t="s">
        <v>672</v>
      </c>
      <c r="C14" s="13">
        <v>389.74233800000002</v>
      </c>
      <c r="D14" s="13">
        <v>275.09780000000001</v>
      </c>
      <c r="E14" s="13">
        <v>1.581345</v>
      </c>
      <c r="F14" s="13">
        <v>113.063193</v>
      </c>
      <c r="G14" s="13"/>
      <c r="H14" s="13"/>
    </row>
    <row r="15" spans="2:8" x14ac:dyDescent="0.35">
      <c r="B15" s="12" t="s">
        <v>673</v>
      </c>
      <c r="C15" s="13">
        <v>100</v>
      </c>
      <c r="D15" s="13">
        <v>70.584530999999998</v>
      </c>
      <c r="E15" s="13">
        <v>0.40574100000000002</v>
      </c>
      <c r="F15" s="13">
        <v>29.009727999999999</v>
      </c>
      <c r="G15" s="13"/>
      <c r="H15" s="13"/>
    </row>
    <row r="16" spans="2:8" x14ac:dyDescent="0.35">
      <c r="B16" s="12" t="s">
        <v>674</v>
      </c>
      <c r="C16" s="13">
        <v>223.90948623</v>
      </c>
      <c r="D16" s="13">
        <v>78.21182598</v>
      </c>
      <c r="E16" s="13">
        <v>2.9780540000000001E-2</v>
      </c>
      <c r="F16" s="13">
        <v>145.66787970999999</v>
      </c>
      <c r="G16" s="13"/>
      <c r="H16" s="13"/>
    </row>
    <row r="17" spans="2:8" x14ac:dyDescent="0.35">
      <c r="B17" s="12" t="s">
        <v>675</v>
      </c>
      <c r="C17" s="13">
        <v>100</v>
      </c>
      <c r="D17" s="13">
        <v>34.930108269999998</v>
      </c>
      <c r="E17" s="13">
        <v>1.330026E-2</v>
      </c>
      <c r="F17" s="13">
        <v>65.056591470000001</v>
      </c>
      <c r="G17" s="13"/>
      <c r="H17" s="13"/>
    </row>
    <row r="18" spans="2:8" x14ac:dyDescent="0.35">
      <c r="B18" s="267"/>
      <c r="C18" s="268"/>
      <c r="D18" s="268"/>
      <c r="E18" s="268"/>
      <c r="F18" s="268"/>
      <c r="G18" s="268"/>
      <c r="H18" s="268"/>
    </row>
    <row r="19" spans="2:8" x14ac:dyDescent="0.35">
      <c r="B19" s="14" t="s">
        <v>676</v>
      </c>
      <c r="C19" s="14"/>
      <c r="D19" s="14"/>
      <c r="E19" s="14"/>
      <c r="F19" s="14"/>
      <c r="G19" s="14"/>
      <c r="H19" s="14"/>
    </row>
    <row r="20" spans="2:8" x14ac:dyDescent="0.35">
      <c r="B20" s="14" t="s">
        <v>668</v>
      </c>
      <c r="C20" s="14"/>
      <c r="D20" s="14"/>
      <c r="E20" s="14"/>
      <c r="F20" s="14"/>
      <c r="G20" s="14"/>
      <c r="H20" s="14"/>
    </row>
    <row r="21" spans="2:8" x14ac:dyDescent="0.35">
      <c r="B21" s="14"/>
      <c r="C21" s="14"/>
      <c r="D21" s="14"/>
      <c r="E21" s="14"/>
      <c r="F21" s="14"/>
      <c r="G21" s="14"/>
      <c r="H21" s="14"/>
    </row>
    <row r="22" spans="2:8" x14ac:dyDescent="0.35">
      <c r="B22" s="14"/>
      <c r="C22" s="14"/>
      <c r="D22" s="14"/>
      <c r="E22" s="14"/>
      <c r="F22" s="14"/>
      <c r="G22" s="14"/>
      <c r="H22" s="14"/>
    </row>
    <row r="23" spans="2:8" x14ac:dyDescent="0.35">
      <c r="B23" s="14"/>
      <c r="C23" s="14"/>
      <c r="D23" s="14"/>
      <c r="E23" s="14"/>
      <c r="F23" s="14"/>
      <c r="G23" s="14"/>
      <c r="H23" s="14"/>
    </row>
    <row r="24" spans="2:8" x14ac:dyDescent="0.35">
      <c r="B24" s="14"/>
      <c r="C24" s="14"/>
      <c r="D24" s="14"/>
      <c r="E24" s="14"/>
      <c r="F24" s="14"/>
      <c r="G24" s="14"/>
      <c r="H24" s="14"/>
    </row>
    <row r="25" spans="2:8" x14ac:dyDescent="0.35">
      <c r="B25" s="14"/>
      <c r="C25" s="14"/>
      <c r="D25" s="14"/>
      <c r="E25" s="14"/>
      <c r="F25" s="14"/>
      <c r="G25" s="14"/>
      <c r="H25" s="14"/>
    </row>
    <row r="26" spans="2:8" x14ac:dyDescent="0.35">
      <c r="B26" s="14"/>
      <c r="C26" s="14"/>
      <c r="D26" s="14"/>
      <c r="E26" s="14"/>
      <c r="F26" s="14"/>
      <c r="G26" s="14"/>
      <c r="H26" s="14"/>
    </row>
    <row r="27" spans="2:8" x14ac:dyDescent="0.35">
      <c r="B27" s="14"/>
      <c r="C27" s="14"/>
      <c r="D27" s="14"/>
      <c r="E27" s="14"/>
      <c r="F27" s="14"/>
      <c r="G27" s="14"/>
      <c r="H27" s="14"/>
    </row>
    <row r="28" spans="2:8" x14ac:dyDescent="0.35">
      <c r="B28" s="14"/>
      <c r="C28" s="14"/>
      <c r="D28" s="14"/>
      <c r="E28" s="14"/>
      <c r="F28" s="14"/>
      <c r="G28" s="14"/>
      <c r="H28" s="14"/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858BB-4965-4E0B-8436-4077A1897B07}">
  <dimension ref="B2:O28"/>
  <sheetViews>
    <sheetView showGridLines="0" zoomScaleNormal="100" workbookViewId="0"/>
  </sheetViews>
  <sheetFormatPr baseColWidth="10" defaultColWidth="11.453125" defaultRowHeight="12.5" x14ac:dyDescent="0.35"/>
  <cols>
    <col min="1" max="1" width="3.6328125" style="5" customWidth="1"/>
    <col min="2" max="2" width="30.453125" style="5" customWidth="1"/>
    <col min="3" max="15" width="7.90625" style="5" customWidth="1"/>
    <col min="16" max="16384" width="11.453125" style="5"/>
  </cols>
  <sheetData>
    <row r="2" spans="2:15" x14ac:dyDescent="0.35">
      <c r="B2" s="4" t="s">
        <v>40</v>
      </c>
      <c r="C2" s="4"/>
    </row>
    <row r="3" spans="2:15" x14ac:dyDescent="0.35">
      <c r="B3" s="4"/>
      <c r="C3" s="4"/>
    </row>
    <row r="4" spans="2:15" x14ac:dyDescent="0.35">
      <c r="O4" s="6" t="s">
        <v>17</v>
      </c>
    </row>
    <row r="5" spans="2:15" x14ac:dyDescent="0.35">
      <c r="B5" s="228"/>
      <c r="C5" s="229">
        <v>2011</v>
      </c>
      <c r="D5" s="229">
        <v>2012</v>
      </c>
      <c r="E5" s="229">
        <v>2013</v>
      </c>
      <c r="F5" s="229">
        <v>2014</v>
      </c>
      <c r="G5" s="229">
        <v>2015</v>
      </c>
      <c r="H5" s="229">
        <v>2016</v>
      </c>
      <c r="I5" s="229">
        <v>2017</v>
      </c>
      <c r="J5" s="229">
        <v>2018</v>
      </c>
      <c r="K5" s="229">
        <v>2019</v>
      </c>
      <c r="L5" s="229">
        <v>2020</v>
      </c>
      <c r="M5" s="229">
        <v>2021</v>
      </c>
      <c r="N5" s="229">
        <v>2022</v>
      </c>
      <c r="O5" s="229">
        <v>2023</v>
      </c>
    </row>
    <row r="6" spans="2:15" s="4" customFormat="1" x14ac:dyDescent="0.35">
      <c r="B6" s="83" t="s">
        <v>7</v>
      </c>
      <c r="C6" s="122">
        <v>4.5591565642454801E-4</v>
      </c>
      <c r="D6" s="122">
        <v>0.108318879650979</v>
      </c>
      <c r="E6" s="122">
        <v>0.62373385724115804</v>
      </c>
      <c r="F6" s="122">
        <v>0.19622175743158499</v>
      </c>
      <c r="G6" s="122">
        <v>-0.15924596198708099</v>
      </c>
      <c r="H6" s="122">
        <v>3.1604719374947701E-2</v>
      </c>
      <c r="I6" s="122">
        <v>0.43848836901083599</v>
      </c>
      <c r="J6" s="122">
        <v>0.20326129141371399</v>
      </c>
      <c r="K6" s="122">
        <v>0.72796468777336099</v>
      </c>
      <c r="L6" s="122">
        <v>5.5283548399892899</v>
      </c>
      <c r="M6" s="122">
        <v>1.33601404442884</v>
      </c>
      <c r="N6" s="122">
        <v>2.1324584385860601</v>
      </c>
      <c r="O6" s="122">
        <v>1.3256201691248</v>
      </c>
    </row>
    <row r="7" spans="2:15" x14ac:dyDescent="0.35">
      <c r="B7" s="83" t="s">
        <v>8</v>
      </c>
      <c r="C7" s="122">
        <v>3.8863011368714298E-2</v>
      </c>
      <c r="D7" s="122">
        <v>8.0924625681345497E-3</v>
      </c>
      <c r="E7" s="122">
        <v>-1.8545177421614201E-2</v>
      </c>
      <c r="F7" s="122">
        <v>-4.399174070576E-2</v>
      </c>
      <c r="G7" s="122">
        <v>-0.128423788241392</v>
      </c>
      <c r="H7" s="122">
        <v>-0.15196357298473001</v>
      </c>
      <c r="I7" s="122">
        <v>-0.155434858980743</v>
      </c>
      <c r="J7" s="122">
        <v>-0.13655010326469899</v>
      </c>
      <c r="K7" s="122">
        <v>6.2612536187883303E-2</v>
      </c>
      <c r="L7" s="122">
        <v>0.59002154386245398</v>
      </c>
      <c r="M7" s="122">
        <v>-2.0484624823198499E-2</v>
      </c>
      <c r="N7" s="122">
        <v>5.8099531530791101E-2</v>
      </c>
      <c r="O7" s="122">
        <v>4.6991615700827397E-2</v>
      </c>
    </row>
    <row r="8" spans="2:15" x14ac:dyDescent="0.35">
      <c r="B8" s="83" t="s">
        <v>22</v>
      </c>
      <c r="C8" s="122">
        <v>0.223246089585621</v>
      </c>
      <c r="D8" s="122">
        <v>5.6957666650228202E-2</v>
      </c>
      <c r="E8" s="122">
        <v>1.7777563753219601E-2</v>
      </c>
      <c r="F8" s="122">
        <v>1.8775002379950199E-2</v>
      </c>
      <c r="G8" s="122">
        <v>5.42719377091056E-2</v>
      </c>
      <c r="H8" s="122">
        <v>3.7564439430229302E-2</v>
      </c>
      <c r="I8" s="122">
        <v>0.31766436578644902</v>
      </c>
      <c r="J8" s="122">
        <v>0.25194344977781002</v>
      </c>
      <c r="K8" s="122">
        <v>6.5480188762416E-2</v>
      </c>
      <c r="L8" s="122">
        <v>0.375908711965877</v>
      </c>
      <c r="M8" s="122">
        <v>-0.239044411902847</v>
      </c>
      <c r="N8" s="122">
        <v>0.131694042069887</v>
      </c>
      <c r="O8" s="122">
        <v>0.16428513915772</v>
      </c>
    </row>
    <row r="9" spans="2:15" s="4" customFormat="1" x14ac:dyDescent="0.35">
      <c r="B9" s="83" t="s">
        <v>38</v>
      </c>
      <c r="C9" s="122">
        <v>-3.4510144015144892E-2</v>
      </c>
      <c r="D9" s="122">
        <v>7.1276742618044411E-2</v>
      </c>
      <c r="E9" s="122">
        <v>0.17896532942120424</v>
      </c>
      <c r="F9" s="122">
        <v>4.6420782671594024E-2</v>
      </c>
      <c r="G9" s="122">
        <v>8.3447467292387958E-2</v>
      </c>
      <c r="H9" s="122">
        <v>-2.8649826897251273E-2</v>
      </c>
      <c r="I9" s="122">
        <v>-2.450916477016183E-2</v>
      </c>
      <c r="J9" s="122">
        <v>-3.4400171338144492E-2</v>
      </c>
      <c r="K9" s="122">
        <v>0.25705528167026193</v>
      </c>
      <c r="L9" s="122">
        <v>0.52546384223659848</v>
      </c>
      <c r="M9" s="122">
        <v>2.0588535023605203E-2</v>
      </c>
      <c r="N9" s="122">
        <v>0.17023900837775008</v>
      </c>
      <c r="O9" s="122">
        <v>0.15622390768026928</v>
      </c>
    </row>
    <row r="10" spans="2:15" x14ac:dyDescent="0.35">
      <c r="B10" s="230" t="s">
        <v>2</v>
      </c>
      <c r="C10" s="122">
        <v>-0.36793626074149299</v>
      </c>
      <c r="D10" s="122">
        <v>-0.61611101426921</v>
      </c>
      <c r="E10" s="122">
        <v>-0.80614831313407098</v>
      </c>
      <c r="F10" s="122">
        <v>-0.83848874460271094</v>
      </c>
      <c r="G10" s="122">
        <v>-0.748956050505864</v>
      </c>
      <c r="H10" s="122">
        <v>-0.54195152646876998</v>
      </c>
      <c r="I10" s="122">
        <v>-0.50335634963255704</v>
      </c>
      <c r="J10" s="122">
        <v>-0.84245191681843101</v>
      </c>
      <c r="K10" s="122">
        <v>-0.68501658977592095</v>
      </c>
      <c r="L10" s="122">
        <v>-1.1115652322726199</v>
      </c>
      <c r="M10" s="122">
        <v>-0.46832791067792801</v>
      </c>
      <c r="N10" s="122">
        <v>-0.49452527974069599</v>
      </c>
      <c r="O10" s="122">
        <v>-0.62721077286020499</v>
      </c>
    </row>
    <row r="11" spans="2:15" x14ac:dyDescent="0.35">
      <c r="B11" s="230" t="s">
        <v>27</v>
      </c>
      <c r="C11" s="122">
        <v>2.5269022142600701E-2</v>
      </c>
      <c r="D11" s="122">
        <v>3.2743916874434002E-2</v>
      </c>
      <c r="E11" s="122">
        <v>2.4195218126827601E-2</v>
      </c>
      <c r="F11" s="122">
        <v>3.3702387882299498E-2</v>
      </c>
      <c r="G11" s="122">
        <v>-2.7162310637510699E-2</v>
      </c>
      <c r="H11" s="122">
        <v>-5.42776938450222E-2</v>
      </c>
      <c r="I11" s="122">
        <v>-1.1475971276480699E-2</v>
      </c>
      <c r="J11" s="122">
        <v>3.2865988748007703E-2</v>
      </c>
      <c r="K11" s="122">
        <v>3.7803363301334603E-2</v>
      </c>
      <c r="L11" s="122">
        <v>0.31119677749107799</v>
      </c>
      <c r="M11" s="122">
        <v>-0.99905068217642701</v>
      </c>
      <c r="N11" s="122">
        <v>4.0417436467607898E-2</v>
      </c>
      <c r="O11" s="122">
        <v>0.18186195703732</v>
      </c>
    </row>
    <row r="12" spans="2:15" x14ac:dyDescent="0.35">
      <c r="B12" s="231" t="s">
        <v>5</v>
      </c>
      <c r="C12" s="128">
        <v>-0.114612366003277</v>
      </c>
      <c r="D12" s="128">
        <v>-0.33872134590739</v>
      </c>
      <c r="E12" s="128">
        <v>1.9978477986723801E-2</v>
      </c>
      <c r="F12" s="128">
        <v>-0.58736055494304196</v>
      </c>
      <c r="G12" s="128">
        <v>-0.92606870637035499</v>
      </c>
      <c r="H12" s="128">
        <v>-0.70767346139059695</v>
      </c>
      <c r="I12" s="128">
        <v>6.1376390137341703E-2</v>
      </c>
      <c r="J12" s="128">
        <v>-0.52533146148174303</v>
      </c>
      <c r="K12" s="128">
        <v>0.46589946791933601</v>
      </c>
      <c r="L12" s="128">
        <v>6.2193804832726798</v>
      </c>
      <c r="M12" s="128">
        <v>-0.37030505012795101</v>
      </c>
      <c r="N12" s="128">
        <v>2.0383831772913998</v>
      </c>
      <c r="O12" s="128">
        <v>1.2477720158407299</v>
      </c>
    </row>
    <row r="13" spans="2:15" x14ac:dyDescent="0.35">
      <c r="B13" s="232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</row>
    <row r="14" spans="2:15" x14ac:dyDescent="0.35">
      <c r="B14" s="191" t="s">
        <v>460</v>
      </c>
      <c r="C14" s="232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</row>
    <row r="15" spans="2:15" x14ac:dyDescent="0.35">
      <c r="C15" s="234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2:15" x14ac:dyDescent="0.35"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</row>
    <row r="17" spans="4:15" x14ac:dyDescent="0.35"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</row>
    <row r="18" spans="4:15" x14ac:dyDescent="0.35"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</row>
    <row r="19" spans="4:15" x14ac:dyDescent="0.35"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7"/>
    </row>
    <row r="20" spans="4:15" x14ac:dyDescent="0.35"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</row>
    <row r="21" spans="4:15" x14ac:dyDescent="0.35"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</row>
    <row r="22" spans="4:15" x14ac:dyDescent="0.35"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</row>
    <row r="23" spans="4:15" x14ac:dyDescent="0.35"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</row>
    <row r="24" spans="4:15" x14ac:dyDescent="0.35"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</row>
    <row r="25" spans="4:15" x14ac:dyDescent="0.35"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</row>
    <row r="26" spans="4:15" x14ac:dyDescent="0.35">
      <c r="D26" s="235"/>
      <c r="E26" s="235"/>
      <c r="F26" s="7"/>
    </row>
    <row r="27" spans="4:15" x14ac:dyDescent="0.35">
      <c r="D27" s="235"/>
      <c r="E27" s="235"/>
      <c r="F27" s="7"/>
    </row>
    <row r="28" spans="4:15" x14ac:dyDescent="0.35">
      <c r="D28" s="7"/>
      <c r="E28" s="7"/>
      <c r="F28" s="7"/>
    </row>
  </sheetData>
  <pageMargins left="0.7" right="0.7" top="0.75" bottom="0.75" header="0.3" footer="0.3"/>
  <pageSetup paperSize="9" orientation="portrait" verticalDpi="12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F0868-B828-4E45-9C02-EC325AF23ABF}">
  <dimension ref="B2:O18"/>
  <sheetViews>
    <sheetView showGridLines="0" zoomScaleNormal="100" workbookViewId="0"/>
  </sheetViews>
  <sheetFormatPr baseColWidth="10" defaultColWidth="8.6328125" defaultRowHeight="12.5" x14ac:dyDescent="0.35"/>
  <cols>
    <col min="1" max="1" width="2.54296875" style="9" customWidth="1"/>
    <col min="2" max="2" width="21.08984375" style="9" customWidth="1"/>
    <col min="3" max="15" width="8.90625" style="9" customWidth="1"/>
    <col min="16" max="16384" width="8.6328125" style="9"/>
  </cols>
  <sheetData>
    <row r="2" spans="2:15" x14ac:dyDescent="0.35">
      <c r="B2" s="8" t="s">
        <v>779</v>
      </c>
    </row>
    <row r="3" spans="2:15" x14ac:dyDescent="0.35">
      <c r="B3" s="8"/>
    </row>
    <row r="4" spans="2:15" x14ac:dyDescent="0.35">
      <c r="O4" s="269" t="s">
        <v>11</v>
      </c>
    </row>
    <row r="5" spans="2:15" x14ac:dyDescent="0.35">
      <c r="B5" s="9" t="s">
        <v>119</v>
      </c>
      <c r="C5" s="11" t="s">
        <v>118</v>
      </c>
      <c r="D5" s="11" t="s">
        <v>117</v>
      </c>
      <c r="E5" s="11" t="s">
        <v>116</v>
      </c>
      <c r="F5" s="11" t="s">
        <v>115</v>
      </c>
      <c r="G5" s="11" t="s">
        <v>114</v>
      </c>
      <c r="H5" s="11" t="s">
        <v>113</v>
      </c>
      <c r="I5" s="11" t="s">
        <v>112</v>
      </c>
      <c r="J5" s="11" t="s">
        <v>111</v>
      </c>
      <c r="K5" s="11" t="s">
        <v>110</v>
      </c>
      <c r="L5" s="11" t="s">
        <v>109</v>
      </c>
      <c r="M5" s="11" t="s">
        <v>108</v>
      </c>
      <c r="N5" s="11" t="s">
        <v>107</v>
      </c>
      <c r="O5" s="11" t="s">
        <v>106</v>
      </c>
    </row>
    <row r="6" spans="2:15" x14ac:dyDescent="0.35">
      <c r="B6" s="130" t="s">
        <v>105</v>
      </c>
      <c r="C6" s="131">
        <v>11567.7546111911</v>
      </c>
      <c r="D6" s="131">
        <v>11762.0582545908</v>
      </c>
      <c r="E6" s="131">
        <v>11859.111897147101</v>
      </c>
      <c r="F6" s="131">
        <v>11833.7363041476</v>
      </c>
      <c r="G6" s="131">
        <v>12017.6324717515</v>
      </c>
      <c r="H6" s="131">
        <v>12317.5955695995</v>
      </c>
      <c r="I6" s="131">
        <v>12477.790251033301</v>
      </c>
      <c r="J6" s="131">
        <v>12603.4968881858</v>
      </c>
      <c r="K6" s="131">
        <v>12970.194875499201</v>
      </c>
      <c r="L6" s="131">
        <v>12306.555216635399</v>
      </c>
      <c r="M6" s="131">
        <v>14272.152599552001</v>
      </c>
      <c r="N6" s="131">
        <v>14700.644272065099</v>
      </c>
      <c r="O6" s="131">
        <v>15473.158324186499</v>
      </c>
    </row>
    <row r="7" spans="2:15" ht="13.5" x14ac:dyDescent="0.35">
      <c r="B7" s="12" t="s">
        <v>435</v>
      </c>
      <c r="C7" s="132">
        <v>11305.894217478701</v>
      </c>
      <c r="D7" s="132">
        <v>11493.160432938101</v>
      </c>
      <c r="E7" s="132">
        <v>11589.884938769599</v>
      </c>
      <c r="F7" s="132">
        <v>11549.2362476373</v>
      </c>
      <c r="G7" s="132">
        <v>11663.644380817699</v>
      </c>
      <c r="H7" s="132">
        <v>11983.957318115001</v>
      </c>
      <c r="I7" s="132">
        <v>12171.4964275687</v>
      </c>
      <c r="J7" s="132">
        <v>12278.5214580048</v>
      </c>
      <c r="K7" s="132">
        <v>12594.2378891117</v>
      </c>
      <c r="L7" s="132">
        <v>11681.973112006301</v>
      </c>
      <c r="M7" s="132">
        <v>13869.978338693199</v>
      </c>
      <c r="N7" s="132">
        <v>14224.133497968</v>
      </c>
      <c r="O7" s="132">
        <v>15015.487904838899</v>
      </c>
    </row>
    <row r="8" spans="2:15" ht="13.5" x14ac:dyDescent="0.35">
      <c r="B8" s="12" t="s">
        <v>436</v>
      </c>
      <c r="C8" s="132">
        <v>0.56549722196087104</v>
      </c>
      <c r="D8" s="132">
        <v>4.6726994892498401E-3</v>
      </c>
      <c r="E8" s="132">
        <v>0.119493848689758</v>
      </c>
      <c r="F8" s="132">
        <v>1.0455311801707201</v>
      </c>
      <c r="G8" s="132">
        <v>41.723440106512797</v>
      </c>
      <c r="H8" s="132">
        <v>41.740244359586001</v>
      </c>
      <c r="I8" s="132">
        <v>49.327840102199602</v>
      </c>
      <c r="J8" s="132">
        <v>50.5712385019091</v>
      </c>
      <c r="K8" s="132">
        <v>68.802900826082706</v>
      </c>
      <c r="L8" s="132">
        <v>65.290445723344504</v>
      </c>
      <c r="M8" s="132">
        <v>81.976869287888107</v>
      </c>
      <c r="N8" s="132">
        <v>102.308736853394</v>
      </c>
      <c r="O8" s="132">
        <v>87.8676588187531</v>
      </c>
    </row>
    <row r="9" spans="2:15" x14ac:dyDescent="0.35">
      <c r="B9" s="12" t="s">
        <v>102</v>
      </c>
      <c r="C9" s="132">
        <v>261.29489649049901</v>
      </c>
      <c r="D9" s="132">
        <v>268.89314895320302</v>
      </c>
      <c r="E9" s="132">
        <v>269.10746452879602</v>
      </c>
      <c r="F9" s="132">
        <v>283.45452533015498</v>
      </c>
      <c r="G9" s="132">
        <v>312.26465082727498</v>
      </c>
      <c r="H9" s="132">
        <v>291.89800712482298</v>
      </c>
      <c r="I9" s="132">
        <v>256.96598336245103</v>
      </c>
      <c r="J9" s="132">
        <v>274.40419167907402</v>
      </c>
      <c r="K9" s="132">
        <v>307.15408556140898</v>
      </c>
      <c r="L9" s="132">
        <v>303.11196867846502</v>
      </c>
      <c r="M9" s="132">
        <v>320.03687426107098</v>
      </c>
      <c r="N9" s="132">
        <v>374.153858905974</v>
      </c>
      <c r="O9" s="132">
        <v>369.79569352889098</v>
      </c>
    </row>
    <row r="10" spans="2:15" x14ac:dyDescent="0.35">
      <c r="B10" s="12" t="s">
        <v>101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256.17969022726197</v>
      </c>
      <c r="M10" s="13">
        <v>0.16051730984104601</v>
      </c>
      <c r="N10" s="13">
        <v>4.81783377522099E-2</v>
      </c>
      <c r="O10" s="13">
        <v>7.0670000000000004E-3</v>
      </c>
    </row>
    <row r="11" spans="2:15" x14ac:dyDescent="0.35">
      <c r="B11" s="12" t="s">
        <v>100</v>
      </c>
      <c r="C11" s="13">
        <v>2.86799001948064</v>
      </c>
      <c r="D11" s="13">
        <v>1.6797005981759701</v>
      </c>
      <c r="E11" s="13">
        <v>0.82514165850469101</v>
      </c>
      <c r="F11" s="13">
        <v>-0.21397549175285999</v>
      </c>
      <c r="G11" s="13">
        <v>1.55399920090675</v>
      </c>
      <c r="H11" s="13">
        <v>2.4960248913674201</v>
      </c>
      <c r="I11" s="13">
        <v>1.30053532386829</v>
      </c>
      <c r="J11" s="13">
        <v>1.00744310189091</v>
      </c>
      <c r="K11" s="13">
        <v>2.9094940123891102</v>
      </c>
      <c r="L11" s="13">
        <v>-5.11665140912746</v>
      </c>
      <c r="M11" s="13">
        <v>15.9719543634729</v>
      </c>
      <c r="N11" s="13">
        <v>3.0022918373684599</v>
      </c>
      <c r="O11" s="13">
        <v>5.2549673186050896</v>
      </c>
    </row>
    <row r="12" spans="2:15" x14ac:dyDescent="0.35">
      <c r="B12" s="12" t="s">
        <v>32</v>
      </c>
      <c r="C12" s="13">
        <v>0</v>
      </c>
      <c r="D12" s="13">
        <v>0</v>
      </c>
      <c r="E12" s="13">
        <v>0.44837988142594198</v>
      </c>
      <c r="F12" s="13">
        <v>0.74230627820233197</v>
      </c>
      <c r="G12" s="13">
        <v>1.09721114646482</v>
      </c>
      <c r="H12" s="13">
        <v>9.8219743766669899E-3</v>
      </c>
      <c r="I12" s="13">
        <v>7.1282031248065501E-3</v>
      </c>
      <c r="J12" s="13">
        <v>-9.8384600509415804E-2</v>
      </c>
      <c r="K12" s="13">
        <v>3.0974635774633898</v>
      </c>
      <c r="L12" s="13">
        <v>5.6753410303399301</v>
      </c>
      <c r="M12" s="13">
        <v>0.899480762534699</v>
      </c>
      <c r="N12" s="13">
        <v>1.1672685250058801</v>
      </c>
      <c r="O12" s="13">
        <v>0.79597111975608903</v>
      </c>
    </row>
    <row r="13" spans="2:15" x14ac:dyDescent="0.35">
      <c r="B13" s="12" t="s">
        <v>31</v>
      </c>
      <c r="C13" s="13">
        <v>2.86799001948064</v>
      </c>
      <c r="D13" s="13">
        <v>1.6797005981759701</v>
      </c>
      <c r="E13" s="13">
        <v>0.37507999384707202</v>
      </c>
      <c r="F13" s="13">
        <v>-0.94923553498407198</v>
      </c>
      <c r="G13" s="13">
        <v>0.45183051961756898</v>
      </c>
      <c r="H13" s="13">
        <v>2.4859587467596298</v>
      </c>
      <c r="I13" s="13">
        <v>1.2933149306281899</v>
      </c>
      <c r="J13" s="13">
        <v>1.1069167380110001</v>
      </c>
      <c r="K13" s="13">
        <v>-0.18232220129551499</v>
      </c>
      <c r="L13" s="13">
        <v>-10.2124037019847</v>
      </c>
      <c r="M13" s="13">
        <v>14.938108191469301</v>
      </c>
      <c r="N13" s="13">
        <v>1.8138508028503499</v>
      </c>
      <c r="O13" s="13">
        <v>4.4237841545782004</v>
      </c>
    </row>
    <row r="14" spans="2:15" x14ac:dyDescent="0.35">
      <c r="B14" s="267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</row>
    <row r="15" spans="2:15" x14ac:dyDescent="0.35">
      <c r="B15" s="14" t="s">
        <v>776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2:15" ht="13.5" customHeight="1" x14ac:dyDescent="0.35">
      <c r="B16" s="432" t="s">
        <v>777</v>
      </c>
      <c r="C16" s="432"/>
      <c r="D16" s="432"/>
      <c r="E16" s="432"/>
      <c r="F16" s="432"/>
      <c r="G16" s="432"/>
      <c r="H16" s="432"/>
      <c r="I16" s="432"/>
      <c r="J16" s="432"/>
      <c r="K16" s="432"/>
      <c r="L16" s="432"/>
      <c r="M16" s="432"/>
      <c r="N16" s="432"/>
      <c r="O16" s="432"/>
    </row>
    <row r="17" spans="2:15" x14ac:dyDescent="0.35">
      <c r="B17" s="401" t="s">
        <v>778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 x14ac:dyDescent="0.35">
      <c r="B18" s="9" t="s">
        <v>618</v>
      </c>
    </row>
  </sheetData>
  <mergeCells count="1">
    <mergeCell ref="B16:O16"/>
  </mergeCells>
  <pageMargins left="0.7" right="0.7" top="0.75" bottom="0.75" header="0.3" footer="0.3"/>
  <pageSetup paperSize="9" orientation="portrait" horizontalDpi="300" verticalDpi="30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6943D-4CE3-4A09-AF0F-46940CB9A99F}">
  <dimension ref="B2:F16"/>
  <sheetViews>
    <sheetView workbookViewId="0"/>
  </sheetViews>
  <sheetFormatPr baseColWidth="10" defaultColWidth="11.453125" defaultRowHeight="12.5" x14ac:dyDescent="0.35"/>
  <cols>
    <col min="1" max="1" width="3.6328125" style="5" customWidth="1"/>
    <col min="2" max="2" width="26.90625" style="5" customWidth="1"/>
    <col min="3" max="16384" width="11.453125" style="5"/>
  </cols>
  <sheetData>
    <row r="2" spans="2:6" x14ac:dyDescent="0.35">
      <c r="B2" s="4" t="s">
        <v>277</v>
      </c>
    </row>
    <row r="3" spans="2:6" x14ac:dyDescent="0.35">
      <c r="B3" s="4"/>
    </row>
    <row r="4" spans="2:6" x14ac:dyDescent="0.35">
      <c r="B4" s="129"/>
      <c r="C4" s="6" t="s">
        <v>9</v>
      </c>
    </row>
    <row r="5" spans="2:6" x14ac:dyDescent="0.35">
      <c r="B5" s="83" t="s">
        <v>278</v>
      </c>
      <c r="C5" s="122">
        <v>0</v>
      </c>
    </row>
    <row r="6" spans="2:6" x14ac:dyDescent="0.35">
      <c r="B6" s="83" t="s">
        <v>279</v>
      </c>
      <c r="C6" s="122">
        <v>1.80207512368735</v>
      </c>
    </row>
    <row r="7" spans="2:6" x14ac:dyDescent="0.35">
      <c r="B7" s="83" t="s">
        <v>280</v>
      </c>
      <c r="C7" s="122">
        <v>4.4012736507000296</v>
      </c>
    </row>
    <row r="8" spans="2:6" x14ac:dyDescent="0.35">
      <c r="B8" s="83" t="s">
        <v>281</v>
      </c>
      <c r="C8" s="122">
        <v>5.0493531976316204</v>
      </c>
    </row>
    <row r="9" spans="2:6" x14ac:dyDescent="0.35">
      <c r="B9" s="83" t="s">
        <v>282</v>
      </c>
      <c r="C9" s="122">
        <v>19.2715946239184</v>
      </c>
    </row>
    <row r="10" spans="2:6" x14ac:dyDescent="0.35">
      <c r="B10" s="83" t="s">
        <v>283</v>
      </c>
      <c r="C10" s="122">
        <v>23.1172797068016</v>
      </c>
    </row>
    <row r="11" spans="2:6" x14ac:dyDescent="0.35">
      <c r="B11" s="83" t="s">
        <v>284</v>
      </c>
      <c r="C11" s="122">
        <v>46.358423697261003</v>
      </c>
    </row>
    <row r="12" spans="2:6" x14ac:dyDescent="0.35">
      <c r="B12" s="126" t="s">
        <v>85</v>
      </c>
      <c r="C12" s="114">
        <v>100</v>
      </c>
    </row>
    <row r="14" spans="2:6" ht="22.5" customHeight="1" x14ac:dyDescent="0.35">
      <c r="B14" s="434" t="s">
        <v>429</v>
      </c>
      <c r="C14" s="435"/>
      <c r="D14" s="435"/>
      <c r="E14" s="435"/>
      <c r="F14" s="435"/>
    </row>
    <row r="15" spans="2:6" ht="12.75" hidden="1" customHeight="1" x14ac:dyDescent="0.35">
      <c r="B15" s="435"/>
      <c r="C15" s="435"/>
      <c r="D15" s="435"/>
      <c r="E15" s="435"/>
      <c r="F15" s="435"/>
    </row>
    <row r="16" spans="2:6" ht="31.5" customHeight="1" x14ac:dyDescent="0.35">
      <c r="B16" s="435"/>
      <c r="C16" s="435"/>
      <c r="D16" s="435"/>
      <c r="E16" s="435"/>
      <c r="F16" s="435"/>
    </row>
  </sheetData>
  <mergeCells count="1">
    <mergeCell ref="B14:F16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5A626-9C20-4E7C-9182-675F327FE277}">
  <dimension ref="B2:J12"/>
  <sheetViews>
    <sheetView workbookViewId="0"/>
  </sheetViews>
  <sheetFormatPr baseColWidth="10" defaultColWidth="11.453125" defaultRowHeight="12.5" x14ac:dyDescent="0.35"/>
  <cols>
    <col min="1" max="1" width="3.6328125" style="5" customWidth="1"/>
    <col min="2" max="2" width="30" style="5" customWidth="1"/>
    <col min="3" max="8" width="11.453125" style="5"/>
    <col min="9" max="9" width="12" style="5" customWidth="1"/>
    <col min="10" max="16384" width="11.453125" style="5"/>
  </cols>
  <sheetData>
    <row r="2" spans="2:10" ht="19.5" customHeight="1" x14ac:dyDescent="0.35">
      <c r="B2" s="419" t="s">
        <v>679</v>
      </c>
      <c r="C2" s="419"/>
      <c r="D2" s="419"/>
      <c r="E2" s="419"/>
      <c r="F2" s="419"/>
      <c r="G2" s="419"/>
    </row>
    <row r="3" spans="2:10" x14ac:dyDescent="0.35">
      <c r="B3" s="4"/>
    </row>
    <row r="4" spans="2:10" ht="25" x14ac:dyDescent="0.35">
      <c r="B4" s="83"/>
      <c r="C4" s="83">
        <v>2013</v>
      </c>
      <c r="D4" s="83">
        <v>2019</v>
      </c>
      <c r="E4" s="83">
        <v>2020</v>
      </c>
      <c r="F4" s="83">
        <v>2021</v>
      </c>
      <c r="G4" s="83">
        <v>2022</v>
      </c>
      <c r="H4" s="83">
        <v>2023</v>
      </c>
      <c r="I4" s="84" t="s">
        <v>134</v>
      </c>
      <c r="J4" s="124" t="s">
        <v>133</v>
      </c>
    </row>
    <row r="5" spans="2:10" x14ac:dyDescent="0.35">
      <c r="B5" s="126" t="s">
        <v>285</v>
      </c>
      <c r="C5" s="90">
        <v>40300</v>
      </c>
      <c r="D5" s="90">
        <v>41400</v>
      </c>
      <c r="E5" s="90">
        <v>42100</v>
      </c>
      <c r="F5" s="90">
        <v>42400</v>
      </c>
      <c r="G5" s="90">
        <v>43400</v>
      </c>
      <c r="H5" s="90">
        <v>44400</v>
      </c>
      <c r="I5" s="128">
        <v>2.3936782933235099</v>
      </c>
      <c r="J5" s="126">
        <v>100</v>
      </c>
    </row>
    <row r="6" spans="2:10" x14ac:dyDescent="0.35">
      <c r="B6" s="83" t="s">
        <v>286</v>
      </c>
      <c r="C6" s="87">
        <v>36800</v>
      </c>
      <c r="D6" s="87">
        <v>36800</v>
      </c>
      <c r="E6" s="87">
        <v>37100</v>
      </c>
      <c r="F6" s="87">
        <v>36900</v>
      </c>
      <c r="G6" s="87">
        <v>37200</v>
      </c>
      <c r="H6" s="87">
        <v>37600</v>
      </c>
      <c r="I6" s="122">
        <v>1.10380018799516</v>
      </c>
      <c r="J6" s="122">
        <v>84.702441219484797</v>
      </c>
    </row>
    <row r="7" spans="2:10" x14ac:dyDescent="0.35">
      <c r="B7" s="83" t="s">
        <v>287</v>
      </c>
      <c r="C7" s="87">
        <v>3500</v>
      </c>
      <c r="D7" s="87">
        <v>4600</v>
      </c>
      <c r="E7" s="87">
        <v>5000</v>
      </c>
      <c r="F7" s="87">
        <v>5500</v>
      </c>
      <c r="G7" s="87">
        <v>6200</v>
      </c>
      <c r="H7" s="87">
        <v>6800</v>
      </c>
      <c r="I7" s="122">
        <v>10.176632636525699</v>
      </c>
      <c r="J7" s="122">
        <v>15.2975587805152</v>
      </c>
    </row>
    <row r="8" spans="2:10" x14ac:dyDescent="0.35">
      <c r="C8" s="108"/>
      <c r="D8" s="108"/>
      <c r="E8" s="108"/>
      <c r="F8" s="108"/>
      <c r="G8" s="108"/>
      <c r="H8" s="108"/>
      <c r="I8" s="7"/>
      <c r="J8" s="7"/>
    </row>
    <row r="9" spans="2:10" ht="15" customHeight="1" x14ac:dyDescent="0.35">
      <c r="B9" s="5" t="s">
        <v>680</v>
      </c>
    </row>
    <row r="10" spans="2:10" x14ac:dyDescent="0.35">
      <c r="B10" s="5" t="s">
        <v>678</v>
      </c>
    </row>
    <row r="11" spans="2:10" x14ac:dyDescent="0.35">
      <c r="B11" s="5" t="s">
        <v>547</v>
      </c>
    </row>
    <row r="12" spans="2:10" x14ac:dyDescent="0.35">
      <c r="B12" s="5" t="s">
        <v>681</v>
      </c>
    </row>
  </sheetData>
  <mergeCells count="1">
    <mergeCell ref="B2:G2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FBC8F-F432-4CBA-AE1F-ABE947EC9691}">
  <dimension ref="B2:N16"/>
  <sheetViews>
    <sheetView workbookViewId="0"/>
  </sheetViews>
  <sheetFormatPr baseColWidth="10" defaultColWidth="11.453125" defaultRowHeight="12.5" x14ac:dyDescent="0.35"/>
  <cols>
    <col min="1" max="1" width="3.6328125" style="5" customWidth="1"/>
    <col min="2" max="2" width="16.6328125" style="5" customWidth="1"/>
    <col min="3" max="16384" width="11.453125" style="5"/>
  </cols>
  <sheetData>
    <row r="2" spans="2:14" x14ac:dyDescent="0.35">
      <c r="B2" s="4" t="s">
        <v>288</v>
      </c>
    </row>
    <row r="3" spans="2:14" x14ac:dyDescent="0.35">
      <c r="N3" s="6" t="s">
        <v>9</v>
      </c>
    </row>
    <row r="4" spans="2:14" x14ac:dyDescent="0.35">
      <c r="B4" s="94"/>
      <c r="C4" s="95">
        <v>2012</v>
      </c>
      <c r="D4" s="95">
        <v>2013</v>
      </c>
      <c r="E4" s="95">
        <v>2014</v>
      </c>
      <c r="F4" s="95">
        <v>2015</v>
      </c>
      <c r="G4" s="95">
        <v>2016</v>
      </c>
      <c r="H4" s="95">
        <v>2017</v>
      </c>
      <c r="I4" s="95">
        <v>2018</v>
      </c>
      <c r="J4" s="95">
        <v>2019</v>
      </c>
      <c r="K4" s="95">
        <v>2020</v>
      </c>
      <c r="L4" s="95">
        <v>2021</v>
      </c>
      <c r="M4" s="95">
        <v>2022</v>
      </c>
      <c r="N4" s="95">
        <v>2023</v>
      </c>
    </row>
    <row r="5" spans="2:14" x14ac:dyDescent="0.35">
      <c r="B5" s="83" t="s">
        <v>289</v>
      </c>
      <c r="C5" s="122">
        <v>7.9860888415545297</v>
      </c>
      <c r="D5" s="122">
        <v>8.2607567774012995</v>
      </c>
      <c r="E5" s="122">
        <v>8.5809915066880507</v>
      </c>
      <c r="F5" s="122">
        <v>9.3295988304145894</v>
      </c>
      <c r="G5" s="122">
        <v>10.0659903836375</v>
      </c>
      <c r="H5" s="122">
        <v>10.7739798875271</v>
      </c>
      <c r="I5" s="122">
        <v>11.8469228451915</v>
      </c>
      <c r="J5" s="122">
        <v>13.267807975655201</v>
      </c>
      <c r="K5" s="122">
        <v>12.8293274445777</v>
      </c>
      <c r="L5" s="122">
        <v>13.467038424261601</v>
      </c>
      <c r="M5" s="122">
        <v>14.3271793445303</v>
      </c>
      <c r="N5" s="122">
        <v>15.0603865854166</v>
      </c>
    </row>
    <row r="7" spans="2:14" x14ac:dyDescent="0.35">
      <c r="B7" s="436" t="s">
        <v>290</v>
      </c>
      <c r="C7" s="436"/>
      <c r="D7" s="436"/>
      <c r="E7" s="436"/>
      <c r="F7" s="436"/>
    </row>
    <row r="16" spans="2:14" x14ac:dyDescent="0.35">
      <c r="B16" s="5" t="s">
        <v>291</v>
      </c>
    </row>
  </sheetData>
  <mergeCells count="1">
    <mergeCell ref="B7:F7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662D7-0266-44B6-A785-175B431325AE}">
  <dimension ref="B2:P16"/>
  <sheetViews>
    <sheetView workbookViewId="0"/>
  </sheetViews>
  <sheetFormatPr baseColWidth="10" defaultColWidth="11.453125" defaultRowHeight="12.5" x14ac:dyDescent="0.35"/>
  <cols>
    <col min="1" max="1" width="3.6328125" style="5" customWidth="1"/>
    <col min="2" max="2" width="19.36328125" style="5" customWidth="1"/>
    <col min="3" max="4" width="11.453125" style="5" customWidth="1"/>
    <col min="5" max="16384" width="11.453125" style="5"/>
  </cols>
  <sheetData>
    <row r="2" spans="2:16" x14ac:dyDescent="0.35">
      <c r="B2" s="4" t="s">
        <v>682</v>
      </c>
      <c r="C2" s="4"/>
      <c r="D2" s="4"/>
    </row>
    <row r="3" spans="2:16" x14ac:dyDescent="0.35">
      <c r="P3" s="6" t="s">
        <v>86</v>
      </c>
    </row>
    <row r="4" spans="2:16" x14ac:dyDescent="0.35">
      <c r="B4" s="94"/>
      <c r="C4" s="94">
        <v>2010</v>
      </c>
      <c r="D4" s="94">
        <v>2011</v>
      </c>
      <c r="E4" s="95">
        <v>2012</v>
      </c>
      <c r="F4" s="95">
        <v>2013</v>
      </c>
      <c r="G4" s="95">
        <v>2014</v>
      </c>
      <c r="H4" s="95">
        <v>2015</v>
      </c>
      <c r="I4" s="95">
        <v>2016</v>
      </c>
      <c r="J4" s="95">
        <v>2017</v>
      </c>
      <c r="K4" s="95">
        <v>2018</v>
      </c>
      <c r="L4" s="95">
        <v>2019</v>
      </c>
      <c r="M4" s="95">
        <v>2020</v>
      </c>
      <c r="N4" s="95">
        <v>2021</v>
      </c>
      <c r="O4" s="95">
        <v>2022</v>
      </c>
      <c r="P4" s="95">
        <v>2023</v>
      </c>
    </row>
    <row r="5" spans="2:16" x14ac:dyDescent="0.35">
      <c r="B5" s="83" t="s">
        <v>292</v>
      </c>
      <c r="C5" s="122">
        <v>30.350880241167101</v>
      </c>
      <c r="D5" s="122">
        <v>30.114728797962101</v>
      </c>
      <c r="E5" s="122">
        <v>29.371334955536799</v>
      </c>
      <c r="F5" s="122">
        <v>29.3843348059237</v>
      </c>
      <c r="G5" s="122">
        <v>28.6755282438594</v>
      </c>
      <c r="H5" s="122">
        <v>26.2245961129845</v>
      </c>
      <c r="I5" s="122">
        <v>25.559241790333399</v>
      </c>
      <c r="J5" s="122">
        <v>24.8470887651984</v>
      </c>
      <c r="K5" s="122">
        <v>22.744014237364699</v>
      </c>
      <c r="L5" s="122">
        <v>23.290479461527099</v>
      </c>
      <c r="M5" s="122">
        <v>21.601217252587801</v>
      </c>
      <c r="N5" s="122">
        <v>15.5748172771114</v>
      </c>
      <c r="O5" s="122">
        <v>16.636171124123202</v>
      </c>
      <c r="P5" s="122">
        <v>16.551337556977401</v>
      </c>
    </row>
    <row r="7" spans="2:16" x14ac:dyDescent="0.35">
      <c r="B7" s="436" t="s">
        <v>290</v>
      </c>
      <c r="C7" s="436"/>
      <c r="D7" s="436"/>
      <c r="E7" s="436"/>
      <c r="F7" s="436"/>
      <c r="G7" s="436"/>
      <c r="H7" s="436"/>
    </row>
    <row r="16" spans="2:16" x14ac:dyDescent="0.35">
      <c r="B16" s="5" t="s">
        <v>291</v>
      </c>
    </row>
  </sheetData>
  <mergeCells count="1">
    <mergeCell ref="B7:H7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4EE9C-F4EE-48F4-8F0C-AFD0898D5B6B}">
  <dimension ref="B2:H13"/>
  <sheetViews>
    <sheetView showGridLines="0" workbookViewId="0"/>
  </sheetViews>
  <sheetFormatPr baseColWidth="10" defaultColWidth="11.453125" defaultRowHeight="12.5" x14ac:dyDescent="0.35"/>
  <cols>
    <col min="1" max="1" width="3.6328125" style="5" customWidth="1"/>
    <col min="2" max="2" width="24.36328125" style="5" customWidth="1"/>
    <col min="3" max="16384" width="11.453125" style="5"/>
  </cols>
  <sheetData>
    <row r="2" spans="2:8" x14ac:dyDescent="0.35">
      <c r="B2" s="4" t="s">
        <v>293</v>
      </c>
    </row>
    <row r="3" spans="2:8" x14ac:dyDescent="0.35">
      <c r="B3" s="4"/>
    </row>
    <row r="4" spans="2:8" x14ac:dyDescent="0.35">
      <c r="B4" s="97"/>
      <c r="H4" s="289" t="s">
        <v>129</v>
      </c>
    </row>
    <row r="5" spans="2:8" s="125" customFormat="1" ht="38.25" customHeight="1" x14ac:dyDescent="0.35">
      <c r="B5" s="124"/>
      <c r="C5" s="437" t="s">
        <v>294</v>
      </c>
      <c r="D5" s="438"/>
      <c r="E5" s="437" t="s">
        <v>295</v>
      </c>
      <c r="F5" s="438"/>
      <c r="G5" s="437" t="s">
        <v>284</v>
      </c>
      <c r="H5" s="438"/>
    </row>
    <row r="6" spans="2:8" s="4" customFormat="1" x14ac:dyDescent="0.35">
      <c r="B6" s="126"/>
      <c r="C6" s="127" t="s">
        <v>145</v>
      </c>
      <c r="D6" s="127" t="s">
        <v>66</v>
      </c>
      <c r="E6" s="127" t="s">
        <v>145</v>
      </c>
      <c r="F6" s="127" t="s">
        <v>66</v>
      </c>
      <c r="G6" s="127" t="s">
        <v>145</v>
      </c>
      <c r="H6" s="127" t="s">
        <v>66</v>
      </c>
    </row>
    <row r="7" spans="2:8" x14ac:dyDescent="0.35">
      <c r="B7" s="83" t="s">
        <v>81</v>
      </c>
      <c r="C7" s="87">
        <v>6085.76223592107</v>
      </c>
      <c r="D7" s="88">
        <v>39.331092647118098</v>
      </c>
      <c r="E7" s="87">
        <v>4156.9489192247302</v>
      </c>
      <c r="F7" s="88">
        <v>50.083444173014797</v>
      </c>
      <c r="G7" s="87">
        <v>1928.81331669633</v>
      </c>
      <c r="H7" s="88">
        <v>26.889490046977599</v>
      </c>
    </row>
    <row r="8" spans="2:8" x14ac:dyDescent="0.35">
      <c r="B8" s="83" t="s">
        <v>296</v>
      </c>
      <c r="C8" s="87">
        <v>27.606182698151901</v>
      </c>
      <c r="D8" s="122">
        <v>0.17841336668157701</v>
      </c>
      <c r="E8" s="87">
        <v>26.468066108151898</v>
      </c>
      <c r="F8" s="88">
        <v>0.31889059429253602</v>
      </c>
      <c r="G8" s="87">
        <v>1.1381165900000001</v>
      </c>
      <c r="H8" s="88">
        <v>1.5866426498714999E-2</v>
      </c>
    </row>
    <row r="9" spans="2:8" x14ac:dyDescent="0.35">
      <c r="B9" s="83" t="s">
        <v>83</v>
      </c>
      <c r="C9" s="87">
        <v>6798.7752406056297</v>
      </c>
      <c r="D9" s="122">
        <v>43.939156429222898</v>
      </c>
      <c r="E9" s="87">
        <v>2399.35464078716</v>
      </c>
      <c r="F9" s="88">
        <v>28.907726926204099</v>
      </c>
      <c r="G9" s="87">
        <v>4399.4205998184698</v>
      </c>
      <c r="H9" s="88">
        <v>61.332102701316799</v>
      </c>
    </row>
    <row r="10" spans="2:8" x14ac:dyDescent="0.35">
      <c r="B10" s="83" t="s">
        <v>84</v>
      </c>
      <c r="C10" s="87">
        <v>2561.0146649616599</v>
      </c>
      <c r="D10" s="122">
        <v>16.551337556977401</v>
      </c>
      <c r="E10" s="87">
        <v>1717.2744027920801</v>
      </c>
      <c r="F10" s="88">
        <v>20.6899383064886</v>
      </c>
      <c r="G10" s="87">
        <v>843.740262169586</v>
      </c>
      <c r="H10" s="88">
        <v>11.7625408252069</v>
      </c>
    </row>
    <row r="11" spans="2:8" x14ac:dyDescent="0.35">
      <c r="B11" s="126" t="s">
        <v>85</v>
      </c>
      <c r="C11" s="90">
        <v>15473.158324186499</v>
      </c>
      <c r="D11" s="126">
        <v>100</v>
      </c>
      <c r="E11" s="90">
        <v>8300.0460289121293</v>
      </c>
      <c r="F11" s="90">
        <v>100</v>
      </c>
      <c r="G11" s="90">
        <v>7173.1122952743899</v>
      </c>
      <c r="H11" s="126">
        <v>100</v>
      </c>
    </row>
    <row r="12" spans="2:8" x14ac:dyDescent="0.35">
      <c r="B12" s="4"/>
      <c r="C12" s="92"/>
      <c r="D12" s="4"/>
      <c r="E12" s="92"/>
      <c r="F12" s="92"/>
      <c r="G12" s="92"/>
      <c r="H12" s="4"/>
    </row>
    <row r="13" spans="2:8" x14ac:dyDescent="0.35">
      <c r="B13" s="252" t="s">
        <v>18</v>
      </c>
    </row>
  </sheetData>
  <mergeCells count="3">
    <mergeCell ref="C5:D5"/>
    <mergeCell ref="E5:F5"/>
    <mergeCell ref="G5:H5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12913-3DFF-4F59-957F-82F681061FFF}">
  <dimension ref="B2:O9"/>
  <sheetViews>
    <sheetView showGridLines="0" zoomScaleNormal="100" workbookViewId="0"/>
  </sheetViews>
  <sheetFormatPr baseColWidth="10" defaultColWidth="11.453125" defaultRowHeight="12.5" x14ac:dyDescent="0.35"/>
  <cols>
    <col min="1" max="1" width="2.54296875" style="5" customWidth="1"/>
    <col min="2" max="2" width="19.453125" style="5" customWidth="1"/>
    <col min="3" max="16384" width="11.453125" style="5"/>
  </cols>
  <sheetData>
    <row r="2" spans="2:15" x14ac:dyDescent="0.35">
      <c r="B2" s="4" t="s">
        <v>297</v>
      </c>
    </row>
    <row r="3" spans="2:15" x14ac:dyDescent="0.35">
      <c r="B3" s="4"/>
    </row>
    <row r="4" spans="2:15" x14ac:dyDescent="0.35">
      <c r="B4" s="97"/>
      <c r="O4" s="289" t="s">
        <v>298</v>
      </c>
    </row>
    <row r="5" spans="2:15" x14ac:dyDescent="0.35">
      <c r="B5" s="83"/>
      <c r="C5" s="83">
        <v>2011</v>
      </c>
      <c r="D5" s="83">
        <v>2012</v>
      </c>
      <c r="E5" s="83">
        <v>2013</v>
      </c>
      <c r="F5" s="83">
        <v>2014</v>
      </c>
      <c r="G5" s="83">
        <v>2015</v>
      </c>
      <c r="H5" s="83">
        <v>2016</v>
      </c>
      <c r="I5" s="83">
        <v>2017</v>
      </c>
      <c r="J5" s="83">
        <v>2018</v>
      </c>
      <c r="K5" s="83">
        <v>2019</v>
      </c>
      <c r="L5" s="83">
        <v>2020</v>
      </c>
      <c r="M5" s="83">
        <v>2021</v>
      </c>
      <c r="N5" s="83">
        <v>2022</v>
      </c>
      <c r="O5" s="83">
        <v>2023</v>
      </c>
    </row>
    <row r="6" spans="2:15" x14ac:dyDescent="0.35">
      <c r="B6" s="83" t="s">
        <v>299</v>
      </c>
      <c r="C6" s="122">
        <v>46.435097019286111</v>
      </c>
      <c r="D6" s="122">
        <v>46.795883244286756</v>
      </c>
      <c r="E6" s="122">
        <v>46.960196096086214</v>
      </c>
      <c r="F6" s="122">
        <v>46.436835635780547</v>
      </c>
      <c r="G6" s="122">
        <v>45.925325494900889</v>
      </c>
      <c r="H6" s="122">
        <v>46.014349066235162</v>
      </c>
      <c r="I6" s="122">
        <v>45.848652078772126</v>
      </c>
      <c r="J6" s="122">
        <v>45.861299066088286</v>
      </c>
      <c r="K6" s="122">
        <v>44.922894018121305</v>
      </c>
      <c r="L6" s="122">
        <v>45.594687661602421</v>
      </c>
      <c r="M6" s="122">
        <v>46.22822097037983</v>
      </c>
      <c r="N6" s="122">
        <v>45.861765306037874</v>
      </c>
      <c r="O6" s="122">
        <v>45.478969444386344</v>
      </c>
    </row>
    <row r="7" spans="2:15" x14ac:dyDescent="0.3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2:15" x14ac:dyDescent="0.35">
      <c r="B8" s="123" t="s">
        <v>300</v>
      </c>
    </row>
    <row r="9" spans="2:15" x14ac:dyDescent="0.35">
      <c r="B9" s="436" t="s">
        <v>290</v>
      </c>
      <c r="C9" s="436"/>
      <c r="D9" s="436"/>
      <c r="E9" s="436"/>
      <c r="F9" s="436"/>
    </row>
  </sheetData>
  <mergeCells count="1">
    <mergeCell ref="B9:F9"/>
  </mergeCell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CEC39-8F1E-435A-A0EE-F267FF466DA2}">
  <dimension ref="B2:I15"/>
  <sheetViews>
    <sheetView workbookViewId="0"/>
  </sheetViews>
  <sheetFormatPr baseColWidth="10" defaultColWidth="11.453125" defaultRowHeight="12.5" x14ac:dyDescent="0.35"/>
  <cols>
    <col min="1" max="1" width="2.453125" style="5" customWidth="1"/>
    <col min="2" max="2" width="47.453125" style="5" customWidth="1"/>
    <col min="3" max="8" width="8.6328125" style="5" customWidth="1"/>
    <col min="9" max="9" width="8.54296875" style="5" customWidth="1"/>
    <col min="10" max="16384" width="11.453125" style="5"/>
  </cols>
  <sheetData>
    <row r="2" spans="2:9" x14ac:dyDescent="0.35">
      <c r="B2" s="4" t="s">
        <v>301</v>
      </c>
    </row>
    <row r="3" spans="2:9" x14ac:dyDescent="0.35">
      <c r="B3" s="4"/>
    </row>
    <row r="4" spans="2:9" x14ac:dyDescent="0.35">
      <c r="I4" s="289" t="s">
        <v>129</v>
      </c>
    </row>
    <row r="5" spans="2:9" x14ac:dyDescent="0.35">
      <c r="B5" s="98"/>
      <c r="C5" s="99">
        <v>2013</v>
      </c>
      <c r="D5" s="99">
        <v>2018</v>
      </c>
      <c r="E5" s="100">
        <v>2019</v>
      </c>
      <c r="F5" s="99">
        <v>2020</v>
      </c>
      <c r="G5" s="100">
        <v>2021</v>
      </c>
      <c r="H5" s="99">
        <v>2022</v>
      </c>
      <c r="I5" s="99">
        <v>2023</v>
      </c>
    </row>
    <row r="6" spans="2:9" x14ac:dyDescent="0.35">
      <c r="B6" s="101" t="s">
        <v>302</v>
      </c>
      <c r="C6" s="90">
        <v>4301.1290600308703</v>
      </c>
      <c r="D6" s="102">
        <v>4392.6208688303304</v>
      </c>
      <c r="E6" s="90">
        <v>4523.5179875836602</v>
      </c>
      <c r="F6" s="102">
        <v>4457.64302883653</v>
      </c>
      <c r="G6" s="90">
        <v>4642.8801591874499</v>
      </c>
      <c r="H6" s="102">
        <v>4567.1692917425698</v>
      </c>
      <c r="I6" s="90">
        <v>4781.5373657222499</v>
      </c>
    </row>
    <row r="7" spans="2:9" x14ac:dyDescent="0.35">
      <c r="B7" s="103" t="s">
        <v>303</v>
      </c>
      <c r="C7" s="104">
        <v>4293.3205727759396</v>
      </c>
      <c r="D7" s="105">
        <v>4387.0860528062303</v>
      </c>
      <c r="E7" s="104">
        <v>4518.1034443828703</v>
      </c>
      <c r="F7" s="105">
        <v>4451.9255750973698</v>
      </c>
      <c r="G7" s="104">
        <v>4636.4993106846696</v>
      </c>
      <c r="H7" s="105">
        <v>4560.9886271402502</v>
      </c>
      <c r="I7" s="104">
        <v>4776.0294176811803</v>
      </c>
    </row>
    <row r="8" spans="2:9" x14ac:dyDescent="0.35">
      <c r="B8" s="106" t="s">
        <v>304</v>
      </c>
      <c r="C8" s="107">
        <v>7.8084872549314897</v>
      </c>
      <c r="D8" s="108">
        <v>5.53481602410079</v>
      </c>
      <c r="E8" s="107">
        <v>5.4145432007913499</v>
      </c>
      <c r="F8" s="108">
        <v>5.7174537391532398</v>
      </c>
      <c r="G8" s="107">
        <v>6.3808485027789903</v>
      </c>
      <c r="H8" s="108">
        <v>6.1806646023168001</v>
      </c>
      <c r="I8" s="107">
        <v>5.5079480410633996</v>
      </c>
    </row>
    <row r="9" spans="2:9" x14ac:dyDescent="0.35">
      <c r="B9" s="103" t="s">
        <v>30</v>
      </c>
      <c r="C9" s="104">
        <v>0.290845508819215</v>
      </c>
      <c r="D9" s="105">
        <v>-0.63532140769465595</v>
      </c>
      <c r="E9" s="104">
        <v>2.9799320875189901</v>
      </c>
      <c r="F9" s="105">
        <v>-1.45627714818321</v>
      </c>
      <c r="G9" s="104">
        <v>4.1554954513545601</v>
      </c>
      <c r="H9" s="105">
        <v>-1.63068800883917</v>
      </c>
      <c r="I9" s="104">
        <v>4.6936747969306802</v>
      </c>
    </row>
    <row r="10" spans="2:9" x14ac:dyDescent="0.35">
      <c r="B10" s="106" t="s">
        <v>32</v>
      </c>
      <c r="C10" s="109">
        <v>2.1901009716512401</v>
      </c>
      <c r="D10" s="7">
        <v>3.69952860978941</v>
      </c>
      <c r="E10" s="109">
        <v>4.1447230662428103</v>
      </c>
      <c r="F10" s="7">
        <v>-0.88724006713075698</v>
      </c>
      <c r="G10" s="109">
        <v>8.0787542298999409</v>
      </c>
      <c r="H10" s="7">
        <v>1.1821764977996601</v>
      </c>
      <c r="I10" s="109">
        <v>2.7819308825158999</v>
      </c>
    </row>
    <row r="11" spans="2:9" x14ac:dyDescent="0.35">
      <c r="B11" s="110" t="s">
        <v>31</v>
      </c>
      <c r="C11" s="111">
        <v>-1.8585513124788</v>
      </c>
      <c r="D11" s="112">
        <v>-4.1802022396800602</v>
      </c>
      <c r="E11" s="111">
        <v>-1.11843494747491</v>
      </c>
      <c r="F11" s="112">
        <v>-0.574131001334099</v>
      </c>
      <c r="G11" s="111">
        <v>-3.6300000000000101</v>
      </c>
      <c r="H11" s="112">
        <v>-2.78000000000001</v>
      </c>
      <c r="I11" s="111">
        <v>1.8599999999999901</v>
      </c>
    </row>
    <row r="12" spans="2:9" x14ac:dyDescent="0.35">
      <c r="B12" s="113" t="s">
        <v>305</v>
      </c>
      <c r="C12" s="114">
        <v>4079</v>
      </c>
      <c r="D12" s="115">
        <v>3864</v>
      </c>
      <c r="E12" s="114">
        <v>3888</v>
      </c>
      <c r="F12" s="115">
        <v>3915</v>
      </c>
      <c r="G12" s="114">
        <v>3916</v>
      </c>
      <c r="H12" s="115">
        <v>4059</v>
      </c>
      <c r="I12" s="114">
        <v>4139</v>
      </c>
    </row>
    <row r="13" spans="2:9" x14ac:dyDescent="0.35">
      <c r="B13" s="116" t="s">
        <v>306</v>
      </c>
      <c r="C13" s="117"/>
      <c r="D13" s="118"/>
      <c r="E13" s="117"/>
      <c r="F13" s="119">
        <v>2114.2684169579002</v>
      </c>
      <c r="G13" s="120">
        <v>5165.57149942257</v>
      </c>
      <c r="H13" s="119">
        <v>3126.6623520574999</v>
      </c>
      <c r="I13" s="120">
        <v>268.354834311758</v>
      </c>
    </row>
    <row r="14" spans="2:9" x14ac:dyDescent="0.35">
      <c r="B14" s="121"/>
      <c r="C14" s="92"/>
      <c r="D14" s="92"/>
      <c r="E14" s="92"/>
      <c r="F14" s="92"/>
      <c r="G14" s="92"/>
      <c r="H14" s="92"/>
      <c r="I14" s="92"/>
    </row>
    <row r="15" spans="2:9" x14ac:dyDescent="0.35">
      <c r="B15" s="252" t="s">
        <v>307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AD956-D12C-4539-B251-28428C6163CC}">
  <dimension ref="B2:N16"/>
  <sheetViews>
    <sheetView workbookViewId="0"/>
  </sheetViews>
  <sheetFormatPr baseColWidth="10" defaultColWidth="11.453125" defaultRowHeight="12.5" x14ac:dyDescent="0.35"/>
  <cols>
    <col min="1" max="1" width="3.6328125" style="5" customWidth="1"/>
    <col min="2" max="2" width="16.6328125" style="5" customWidth="1"/>
    <col min="3" max="16384" width="11.453125" style="5"/>
  </cols>
  <sheetData>
    <row r="2" spans="2:14" x14ac:dyDescent="0.35">
      <c r="B2" s="4" t="s">
        <v>308</v>
      </c>
    </row>
    <row r="3" spans="2:14" x14ac:dyDescent="0.35">
      <c r="N3" s="6"/>
    </row>
    <row r="4" spans="2:14" x14ac:dyDescent="0.35">
      <c r="B4" s="94"/>
      <c r="C4" s="95">
        <v>2012</v>
      </c>
      <c r="D4" s="95">
        <v>2013</v>
      </c>
      <c r="E4" s="95">
        <v>2014</v>
      </c>
      <c r="F4" s="95">
        <v>2015</v>
      </c>
      <c r="G4" s="95">
        <v>2016</v>
      </c>
      <c r="H4" s="95">
        <v>2017</v>
      </c>
      <c r="I4" s="95">
        <v>2018</v>
      </c>
      <c r="J4" s="95">
        <v>2019</v>
      </c>
      <c r="K4" s="95">
        <v>2020</v>
      </c>
      <c r="L4" s="95">
        <v>2021</v>
      </c>
      <c r="M4" s="95">
        <v>2022</v>
      </c>
      <c r="N4" s="95">
        <v>2023</v>
      </c>
    </row>
    <row r="5" spans="2:14" x14ac:dyDescent="0.35">
      <c r="B5" s="83" t="s">
        <v>309</v>
      </c>
      <c r="C5" s="96">
        <v>4017</v>
      </c>
      <c r="D5" s="96">
        <v>4079</v>
      </c>
      <c r="E5" s="96">
        <v>3997</v>
      </c>
      <c r="F5" s="96">
        <v>3963</v>
      </c>
      <c r="G5" s="96">
        <v>3889</v>
      </c>
      <c r="H5" s="96">
        <v>3843</v>
      </c>
      <c r="I5" s="96">
        <v>3864</v>
      </c>
      <c r="J5" s="96">
        <v>3888</v>
      </c>
      <c r="K5" s="96">
        <v>3915</v>
      </c>
      <c r="L5" s="96">
        <v>3916</v>
      </c>
      <c r="M5" s="96">
        <v>4059</v>
      </c>
      <c r="N5" s="96">
        <v>4139</v>
      </c>
    </row>
    <row r="7" spans="2:14" x14ac:dyDescent="0.35">
      <c r="B7" s="436" t="s">
        <v>683</v>
      </c>
      <c r="C7" s="436"/>
      <c r="D7" s="436"/>
      <c r="E7" s="436"/>
      <c r="F7" s="436"/>
    </row>
    <row r="16" spans="2:14" x14ac:dyDescent="0.35">
      <c r="B16" s="5" t="s">
        <v>291</v>
      </c>
    </row>
  </sheetData>
  <mergeCells count="1">
    <mergeCell ref="B7:F7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E061A-4F36-4721-99DB-865D8DFFA85F}">
  <dimension ref="B2:D11"/>
  <sheetViews>
    <sheetView workbookViewId="0"/>
  </sheetViews>
  <sheetFormatPr baseColWidth="10" defaultColWidth="11.453125" defaultRowHeight="12.5" x14ac:dyDescent="0.35"/>
  <cols>
    <col min="1" max="1" width="3.6328125" style="5" customWidth="1"/>
    <col min="2" max="2" width="54.54296875" style="5" customWidth="1"/>
    <col min="3" max="16384" width="11.453125" style="5"/>
  </cols>
  <sheetData>
    <row r="2" spans="2:4" x14ac:dyDescent="0.35">
      <c r="B2" s="4" t="s">
        <v>310</v>
      </c>
    </row>
    <row r="3" spans="2:4" x14ac:dyDescent="0.35">
      <c r="B3" s="4"/>
    </row>
    <row r="4" spans="2:4" ht="50" x14ac:dyDescent="0.35">
      <c r="B4" s="83"/>
      <c r="C4" s="84" t="s">
        <v>311</v>
      </c>
      <c r="D4" s="85" t="s">
        <v>66</v>
      </c>
    </row>
    <row r="5" spans="2:4" s="4" customFormat="1" x14ac:dyDescent="0.35">
      <c r="B5" s="86" t="s">
        <v>81</v>
      </c>
      <c r="C5" s="87">
        <v>3435.1892775313099</v>
      </c>
      <c r="D5" s="88">
        <v>71.842778060407895</v>
      </c>
    </row>
    <row r="6" spans="2:4" x14ac:dyDescent="0.35">
      <c r="B6" s="86" t="s">
        <v>82</v>
      </c>
      <c r="C6" s="87">
        <v>23.7683864744319</v>
      </c>
      <c r="D6" s="88">
        <v>0.497086703636827</v>
      </c>
    </row>
    <row r="7" spans="2:4" x14ac:dyDescent="0.35">
      <c r="B7" s="86" t="s">
        <v>83</v>
      </c>
      <c r="C7" s="87">
        <v>1181.85420430576</v>
      </c>
      <c r="D7" s="88">
        <v>24.717033746890799</v>
      </c>
    </row>
    <row r="8" spans="2:4" x14ac:dyDescent="0.35">
      <c r="B8" s="86" t="s">
        <v>84</v>
      </c>
      <c r="C8" s="87">
        <v>140.72549741074499</v>
      </c>
      <c r="D8" s="88">
        <v>2.94310148906446</v>
      </c>
    </row>
    <row r="9" spans="2:4" x14ac:dyDescent="0.35">
      <c r="B9" s="89" t="s">
        <v>85</v>
      </c>
      <c r="C9" s="90">
        <v>4781.5373657222499</v>
      </c>
      <c r="D9" s="90">
        <v>100</v>
      </c>
    </row>
    <row r="10" spans="2:4" x14ac:dyDescent="0.35">
      <c r="B10" s="91"/>
      <c r="C10" s="92"/>
      <c r="D10" s="92"/>
    </row>
    <row r="11" spans="2:4" x14ac:dyDescent="0.35">
      <c r="B11" s="93" t="s">
        <v>18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37F84-5BDD-4526-8BB4-C449BD369B2D}">
  <dimension ref="B2:J21"/>
  <sheetViews>
    <sheetView showGridLines="0" workbookViewId="0">
      <selection activeCell="J3" sqref="J3"/>
    </sheetView>
  </sheetViews>
  <sheetFormatPr baseColWidth="10" defaultColWidth="11.453125" defaultRowHeight="12.5" x14ac:dyDescent="0.35"/>
  <cols>
    <col min="1" max="1" width="3.6328125" style="371" customWidth="1"/>
    <col min="2" max="2" width="23.54296875" style="371" customWidth="1"/>
    <col min="3" max="4" width="16" style="371" bestFit="1" customWidth="1"/>
    <col min="5" max="16384" width="11.453125" style="371"/>
  </cols>
  <sheetData>
    <row r="2" spans="2:10" x14ac:dyDescent="0.35">
      <c r="B2" s="370" t="s">
        <v>764</v>
      </c>
    </row>
    <row r="3" spans="2:10" x14ac:dyDescent="0.35">
      <c r="D3" s="372"/>
      <c r="J3" s="410" t="s">
        <v>129</v>
      </c>
    </row>
    <row r="4" spans="2:10" x14ac:dyDescent="0.35">
      <c r="D4" s="373">
        <v>2013</v>
      </c>
      <c r="E4" s="374">
        <v>2018</v>
      </c>
      <c r="F4" s="374">
        <v>2019</v>
      </c>
      <c r="G4" s="374">
        <v>2020</v>
      </c>
      <c r="H4" s="374">
        <v>2021</v>
      </c>
      <c r="I4" s="374">
        <v>2022</v>
      </c>
      <c r="J4" s="375">
        <v>2023</v>
      </c>
    </row>
    <row r="5" spans="2:10" x14ac:dyDescent="0.35">
      <c r="B5" s="376" t="s">
        <v>15</v>
      </c>
      <c r="C5" s="377"/>
      <c r="D5" s="378">
        <v>87.394755183368005</v>
      </c>
      <c r="E5" s="379">
        <v>95.670249598366198</v>
      </c>
      <c r="F5" s="379">
        <v>97.652581964052601</v>
      </c>
      <c r="G5" s="379">
        <v>103.299882035485</v>
      </c>
      <c r="H5" s="379">
        <v>110.696706504913</v>
      </c>
      <c r="I5" s="379">
        <v>115.52997947311501</v>
      </c>
      <c r="J5" s="380">
        <v>122.147642817429</v>
      </c>
    </row>
    <row r="6" spans="2:10" x14ac:dyDescent="0.35">
      <c r="B6" s="381" t="s">
        <v>100</v>
      </c>
      <c r="C6" s="382" t="s">
        <v>12</v>
      </c>
      <c r="D6" s="383">
        <v>2.6409250455892601</v>
      </c>
      <c r="E6" s="384">
        <v>1.27325710784483</v>
      </c>
      <c r="F6" s="384">
        <v>2.0720468212515901</v>
      </c>
      <c r="G6" s="384">
        <v>5.7830524885776899</v>
      </c>
      <c r="H6" s="384">
        <v>7.1614535267677599</v>
      </c>
      <c r="I6" s="384">
        <v>4.3658000160324004</v>
      </c>
      <c r="J6" s="385">
        <v>5.7271804523430596</v>
      </c>
    </row>
    <row r="7" spans="2:10" x14ac:dyDescent="0.35">
      <c r="B7" s="381" t="s">
        <v>765</v>
      </c>
      <c r="C7" s="382" t="s">
        <v>13</v>
      </c>
      <c r="D7" s="383">
        <v>1.31376294218686</v>
      </c>
      <c r="E7" s="384">
        <v>1.1284081712501699</v>
      </c>
      <c r="F7" s="384">
        <v>0.35995102077319702</v>
      </c>
      <c r="G7" s="384">
        <v>-6.6759355623544101</v>
      </c>
      <c r="H7" s="384">
        <v>4.2520379102964503</v>
      </c>
      <c r="I7" s="384">
        <v>-0.225511300116332</v>
      </c>
      <c r="J7" s="385">
        <v>2.8057014644173401</v>
      </c>
    </row>
    <row r="8" spans="2:10" x14ac:dyDescent="0.35">
      <c r="B8" s="381" t="s">
        <v>766</v>
      </c>
      <c r="C8" s="382" t="s">
        <v>14</v>
      </c>
      <c r="D8" s="383">
        <v>1.3099524337672801</v>
      </c>
      <c r="E8" s="384">
        <v>0.14323268724785199</v>
      </c>
      <c r="F8" s="384">
        <v>1.70595519733168</v>
      </c>
      <c r="G8" s="384">
        <v>13.350241575962</v>
      </c>
      <c r="H8" s="384">
        <v>2.7907517922812302</v>
      </c>
      <c r="I8" s="384">
        <v>4.6016886440372096</v>
      </c>
      <c r="J8" s="385">
        <v>2.84174802205583</v>
      </c>
    </row>
    <row r="9" spans="2:10" x14ac:dyDescent="0.35">
      <c r="B9" s="376" t="s">
        <v>76</v>
      </c>
      <c r="C9" s="377"/>
      <c r="D9" s="386">
        <v>66.804939627996006</v>
      </c>
      <c r="E9" s="387">
        <v>73.012909760057894</v>
      </c>
      <c r="F9" s="387">
        <v>74.505624363872201</v>
      </c>
      <c r="G9" s="387">
        <v>79.797497226117997</v>
      </c>
      <c r="H9" s="387">
        <v>85.020110455407305</v>
      </c>
      <c r="I9" s="387">
        <v>88.914285997309804</v>
      </c>
      <c r="J9" s="388">
        <v>93.737606777122295</v>
      </c>
    </row>
    <row r="10" spans="2:10" x14ac:dyDescent="0.35">
      <c r="B10" s="381" t="s">
        <v>100</v>
      </c>
      <c r="C10" s="382" t="s">
        <v>12</v>
      </c>
      <c r="D10" s="383">
        <v>3.0189988614469399</v>
      </c>
      <c r="E10" s="384">
        <v>1.0707687176186</v>
      </c>
      <c r="F10" s="384">
        <v>2.04445297238503</v>
      </c>
      <c r="G10" s="384">
        <v>7.1026488368197498</v>
      </c>
      <c r="H10" s="384">
        <v>6.5448333730195003</v>
      </c>
      <c r="I10" s="384">
        <v>4.5802993210000098</v>
      </c>
      <c r="J10" s="385">
        <v>5.4246859497454301</v>
      </c>
    </row>
    <row r="11" spans="2:10" x14ac:dyDescent="0.35">
      <c r="B11" s="381" t="s">
        <v>765</v>
      </c>
      <c r="C11" s="382" t="s">
        <v>13</v>
      </c>
      <c r="D11" s="383">
        <v>1.2230000000000001</v>
      </c>
      <c r="E11" s="384">
        <v>0.49363113302855999</v>
      </c>
      <c r="F11" s="384">
        <v>-2.12664220834657E-2</v>
      </c>
      <c r="G11" s="384">
        <v>-7.6522814590656001</v>
      </c>
      <c r="H11" s="384">
        <v>2.7198744141865299</v>
      </c>
      <c r="I11" s="384">
        <v>-1.2391155916650101</v>
      </c>
      <c r="J11" s="385">
        <v>1.7586288116951501</v>
      </c>
    </row>
    <row r="12" spans="2:10" x14ac:dyDescent="0.35">
      <c r="B12" s="381" t="s">
        <v>766</v>
      </c>
      <c r="C12" s="382" t="s">
        <v>14</v>
      </c>
      <c r="D12" s="383">
        <v>1.77429918244563</v>
      </c>
      <c r="E12" s="384">
        <v>0.57430264792208696</v>
      </c>
      <c r="F12" s="384">
        <v>2.0661587925182099</v>
      </c>
      <c r="G12" s="384">
        <v>15.9775796619654</v>
      </c>
      <c r="H12" s="384">
        <v>3.7236795514468799</v>
      </c>
      <c r="I12" s="384">
        <v>5.8924289181171901</v>
      </c>
      <c r="J12" s="385">
        <v>3.6026990348251999</v>
      </c>
    </row>
    <row r="13" spans="2:10" x14ac:dyDescent="0.35">
      <c r="B13" s="376" t="s">
        <v>64</v>
      </c>
      <c r="C13" s="377"/>
      <c r="D13" s="386">
        <v>20.589815555371999</v>
      </c>
      <c r="E13" s="387">
        <v>22.6573398383083</v>
      </c>
      <c r="F13" s="387">
        <v>23.1469576001804</v>
      </c>
      <c r="G13" s="387">
        <v>23.502384809367101</v>
      </c>
      <c r="H13" s="387">
        <v>25.676596049505999</v>
      </c>
      <c r="I13" s="387">
        <v>26.6156934758055</v>
      </c>
      <c r="J13" s="388">
        <v>28.410036040306402</v>
      </c>
    </row>
    <row r="14" spans="2:10" x14ac:dyDescent="0.35">
      <c r="B14" s="381" t="s">
        <v>100</v>
      </c>
      <c r="C14" s="382" t="s">
        <v>12</v>
      </c>
      <c r="D14" s="383">
        <v>1.43312456261862</v>
      </c>
      <c r="E14" s="384">
        <v>1.9313284540754601</v>
      </c>
      <c r="F14" s="384">
        <v>2.16096755120516</v>
      </c>
      <c r="G14" s="384">
        <v>1.5355245182799599</v>
      </c>
      <c r="H14" s="384">
        <v>9.2550600014895696</v>
      </c>
      <c r="I14" s="384">
        <v>3.6555781133113401</v>
      </c>
      <c r="J14" s="385">
        <v>6.73769567663971</v>
      </c>
    </row>
    <row r="15" spans="2:10" x14ac:dyDescent="0.35">
      <c r="B15" s="381" t="s">
        <v>765</v>
      </c>
      <c r="C15" s="382" t="s">
        <v>13</v>
      </c>
      <c r="D15" s="383">
        <v>1.60371564668829</v>
      </c>
      <c r="E15" s="384">
        <v>3.19138363187834</v>
      </c>
      <c r="F15" s="384">
        <v>1.5884180408597199</v>
      </c>
      <c r="G15" s="384">
        <v>-3.5332650703583299</v>
      </c>
      <c r="H15" s="384">
        <v>9.4541828552666001</v>
      </c>
      <c r="I15" s="384">
        <v>3.1306019919928199</v>
      </c>
      <c r="J15" s="385">
        <v>6.3035595988111899</v>
      </c>
    </row>
    <row r="16" spans="2:10" x14ac:dyDescent="0.35">
      <c r="B16" s="389" t="s">
        <v>766</v>
      </c>
      <c r="C16" s="390" t="s">
        <v>14</v>
      </c>
      <c r="D16" s="391">
        <v>-0.167898470035166</v>
      </c>
      <c r="E16" s="392">
        <v>-1.2210856502302101</v>
      </c>
      <c r="F16" s="392">
        <v>0.563597230262181</v>
      </c>
      <c r="G16" s="392">
        <v>5.2544429873522898</v>
      </c>
      <c r="H16" s="392">
        <v>-0.18192347572531001</v>
      </c>
      <c r="I16" s="392">
        <v>0.50904010175298897</v>
      </c>
      <c r="J16" s="393">
        <v>0.40839279462225903</v>
      </c>
    </row>
    <row r="17" spans="2:10" x14ac:dyDescent="0.35">
      <c r="D17" s="384"/>
      <c r="E17" s="384"/>
      <c r="F17" s="384"/>
      <c r="G17" s="384"/>
      <c r="H17" s="384"/>
      <c r="I17" s="384"/>
      <c r="J17" s="384"/>
    </row>
    <row r="18" spans="2:10" ht="30" customHeight="1" x14ac:dyDescent="0.35">
      <c r="B18" s="411" t="s">
        <v>767</v>
      </c>
      <c r="C18" s="411"/>
      <c r="D18" s="411"/>
      <c r="E18" s="411"/>
      <c r="F18" s="411"/>
      <c r="G18" s="411"/>
      <c r="H18" s="411"/>
      <c r="I18" s="411"/>
      <c r="J18" s="411"/>
    </row>
    <row r="19" spans="2:10" x14ac:dyDescent="0.35">
      <c r="B19" s="371" t="s">
        <v>768</v>
      </c>
    </row>
    <row r="20" spans="2:10" x14ac:dyDescent="0.35">
      <c r="B20" s="394"/>
    </row>
    <row r="21" spans="2:10" x14ac:dyDescent="0.35">
      <c r="B21" s="394"/>
    </row>
  </sheetData>
  <mergeCells count="1">
    <mergeCell ref="B18:J18"/>
  </mergeCell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8892E-6AC0-4D86-932E-B7BB3FE29A7B}">
  <dimension ref="B2:H24"/>
  <sheetViews>
    <sheetView showGridLines="0" workbookViewId="0"/>
  </sheetViews>
  <sheetFormatPr baseColWidth="10" defaultColWidth="10.90625" defaultRowHeight="12.5" x14ac:dyDescent="0.35"/>
  <cols>
    <col min="1" max="1" width="2.6328125" style="9" customWidth="1"/>
    <col min="2" max="2" width="17.08984375" style="9" customWidth="1"/>
    <col min="3" max="4" width="8.453125" style="9" customWidth="1"/>
    <col min="5" max="5" width="9.36328125" style="9" customWidth="1"/>
    <col min="6" max="6" width="10.54296875" style="9" customWidth="1"/>
    <col min="7" max="7" width="8.90625" style="9" customWidth="1"/>
    <col min="8" max="8" width="7.90625" style="9" customWidth="1"/>
    <col min="9" max="16384" width="10.90625" style="9"/>
  </cols>
  <sheetData>
    <row r="2" spans="2:8" x14ac:dyDescent="0.35">
      <c r="B2" s="8" t="s">
        <v>684</v>
      </c>
    </row>
    <row r="3" spans="2:8" x14ac:dyDescent="0.35">
      <c r="B3" s="8"/>
    </row>
    <row r="4" spans="2:8" x14ac:dyDescent="0.35">
      <c r="H4" s="285" t="s">
        <v>11</v>
      </c>
    </row>
    <row r="5" spans="2:8" x14ac:dyDescent="0.35">
      <c r="B5" s="9" t="s">
        <v>193</v>
      </c>
      <c r="C5" s="11" t="s">
        <v>116</v>
      </c>
      <c r="D5" s="11" t="s">
        <v>110</v>
      </c>
      <c r="E5" s="11" t="s">
        <v>109</v>
      </c>
      <c r="F5" s="11" t="s">
        <v>108</v>
      </c>
      <c r="G5" s="11" t="s">
        <v>107</v>
      </c>
      <c r="H5" s="11" t="s">
        <v>106</v>
      </c>
    </row>
    <row r="6" spans="2:8" x14ac:dyDescent="0.35">
      <c r="B6" s="12" t="s">
        <v>15</v>
      </c>
      <c r="C6" s="13">
        <v>4333.5843561185802</v>
      </c>
      <c r="D6" s="13">
        <v>5122.9208291281002</v>
      </c>
      <c r="E6" s="13">
        <v>4802.4694467029003</v>
      </c>
      <c r="F6" s="13">
        <v>5645.0919601736796</v>
      </c>
      <c r="G6" s="13">
        <v>6105.2418451779804</v>
      </c>
      <c r="H6" s="13">
        <v>6763.00814068606</v>
      </c>
    </row>
    <row r="7" spans="2:8" x14ac:dyDescent="0.35">
      <c r="B7" s="12" t="s">
        <v>3</v>
      </c>
      <c r="C7" s="13">
        <v>4131.6128945260098</v>
      </c>
      <c r="D7" s="13">
        <v>4926.1979327664003</v>
      </c>
      <c r="E7" s="13">
        <v>4472.1742640940301</v>
      </c>
      <c r="F7" s="13">
        <v>5448.39213291344</v>
      </c>
      <c r="G7" s="13">
        <v>5682.6891186666699</v>
      </c>
      <c r="H7" s="13">
        <v>6030.6761908404196</v>
      </c>
    </row>
    <row r="8" spans="2:8" x14ac:dyDescent="0.35">
      <c r="B8" s="12" t="s">
        <v>304</v>
      </c>
      <c r="C8" s="13">
        <v>201.97146159256499</v>
      </c>
      <c r="D8" s="13">
        <v>196.72289636170299</v>
      </c>
      <c r="E8" s="13">
        <v>200.50424794632301</v>
      </c>
      <c r="F8" s="13">
        <v>195.819999568789</v>
      </c>
      <c r="G8" s="13">
        <v>422.11337085346702</v>
      </c>
      <c r="H8" s="13">
        <v>732.06372859564306</v>
      </c>
    </row>
    <row r="9" spans="2:8" x14ac:dyDescent="0.35">
      <c r="B9" s="12" t="s">
        <v>101</v>
      </c>
      <c r="C9" s="13"/>
      <c r="D9" s="13"/>
      <c r="E9" s="13">
        <v>129.790934662551</v>
      </c>
      <c r="F9" s="13">
        <v>0.87982769144927797</v>
      </c>
      <c r="G9" s="13">
        <v>0.43935565783663499</v>
      </c>
      <c r="H9" s="13">
        <v>0.26822125000000002</v>
      </c>
    </row>
    <row r="10" spans="2:8" x14ac:dyDescent="0.35">
      <c r="B10" s="12" t="s">
        <v>30</v>
      </c>
      <c r="C10" s="13">
        <v>5.2211725770288497</v>
      </c>
      <c r="D10" s="13">
        <v>-0.69120213281133003</v>
      </c>
      <c r="E10" s="13">
        <v>-6.2552476041239098</v>
      </c>
      <c r="F10" s="13">
        <v>17.545394041497701</v>
      </c>
      <c r="G10" s="13">
        <v>8.1515204685441507</v>
      </c>
      <c r="H10" s="13">
        <v>10.773736652183301</v>
      </c>
    </row>
    <row r="11" spans="2:8" x14ac:dyDescent="0.35">
      <c r="B11" s="12" t="s">
        <v>312</v>
      </c>
      <c r="C11" s="13">
        <v>3.24090931226098</v>
      </c>
      <c r="D11" s="13">
        <v>-2.02245287988573</v>
      </c>
      <c r="E11" s="13">
        <v>-6.7111849499812202</v>
      </c>
      <c r="F11" s="13">
        <v>14.474513474567701</v>
      </c>
      <c r="G11" s="13">
        <v>3.3184864454195901</v>
      </c>
      <c r="H11" s="13">
        <v>8.8253754288084991</v>
      </c>
    </row>
    <row r="12" spans="2:8" x14ac:dyDescent="0.35">
      <c r="B12" s="12" t="s">
        <v>313</v>
      </c>
      <c r="C12" s="13">
        <v>1.91809940261025</v>
      </c>
      <c r="D12" s="13">
        <v>1.35873042978138</v>
      </c>
      <c r="E12" s="13">
        <v>0.488737417891771</v>
      </c>
      <c r="F12" s="13">
        <v>2.6825888782766101</v>
      </c>
      <c r="G12" s="13">
        <v>4.6778018043051004</v>
      </c>
      <c r="H12" s="13">
        <v>1.79035561852887</v>
      </c>
    </row>
    <row r="13" spans="2:8" x14ac:dyDescent="0.35">
      <c r="B13" s="267"/>
      <c r="C13" s="268"/>
      <c r="D13" s="268"/>
      <c r="E13" s="268"/>
      <c r="F13" s="268"/>
      <c r="G13" s="268"/>
      <c r="H13" s="268"/>
    </row>
    <row r="14" spans="2:8" x14ac:dyDescent="0.35">
      <c r="B14" s="267" t="s">
        <v>685</v>
      </c>
      <c r="C14" s="268"/>
      <c r="D14" s="268"/>
      <c r="E14" s="268"/>
      <c r="F14" s="268"/>
      <c r="G14" s="268"/>
      <c r="H14" s="268"/>
    </row>
    <row r="15" spans="2:8" x14ac:dyDescent="0.35">
      <c r="B15" s="14" t="s">
        <v>686</v>
      </c>
      <c r="C15" s="14"/>
      <c r="D15" s="14"/>
      <c r="E15" s="14"/>
      <c r="F15" s="14"/>
      <c r="G15" s="14"/>
      <c r="H15" s="14"/>
    </row>
    <row r="16" spans="2:8" x14ac:dyDescent="0.35">
      <c r="B16" s="14"/>
      <c r="C16" s="14"/>
      <c r="D16" s="14"/>
      <c r="E16" s="14"/>
      <c r="F16" s="14"/>
      <c r="G16" s="14"/>
      <c r="H16" s="14"/>
    </row>
    <row r="17" spans="2:8" x14ac:dyDescent="0.35">
      <c r="B17" s="14"/>
      <c r="C17" s="14"/>
      <c r="D17" s="14"/>
      <c r="E17" s="14"/>
      <c r="F17" s="14"/>
      <c r="G17" s="14"/>
      <c r="H17" s="14"/>
    </row>
    <row r="18" spans="2:8" x14ac:dyDescent="0.35">
      <c r="B18" s="14"/>
      <c r="C18" s="14"/>
      <c r="D18" s="14"/>
      <c r="E18" s="14"/>
      <c r="F18" s="14"/>
      <c r="G18" s="14"/>
      <c r="H18" s="14"/>
    </row>
    <row r="19" spans="2:8" x14ac:dyDescent="0.35">
      <c r="B19" s="14"/>
      <c r="C19" s="14"/>
      <c r="D19" s="14"/>
      <c r="E19" s="14"/>
      <c r="F19" s="14"/>
      <c r="G19" s="14"/>
      <c r="H19" s="14"/>
    </row>
    <row r="20" spans="2:8" x14ac:dyDescent="0.35">
      <c r="B20" s="14"/>
      <c r="C20" s="14"/>
      <c r="D20" s="14"/>
      <c r="E20" s="14"/>
      <c r="F20" s="14"/>
      <c r="G20" s="14"/>
      <c r="H20" s="14"/>
    </row>
    <row r="21" spans="2:8" x14ac:dyDescent="0.35">
      <c r="B21" s="14"/>
      <c r="C21" s="14"/>
      <c r="D21" s="14"/>
      <c r="E21" s="14"/>
      <c r="F21" s="14"/>
      <c r="G21" s="14"/>
      <c r="H21" s="14"/>
    </row>
    <row r="22" spans="2:8" x14ac:dyDescent="0.35">
      <c r="B22" s="14"/>
      <c r="C22" s="14"/>
      <c r="D22" s="14"/>
      <c r="E22" s="14"/>
      <c r="F22" s="14"/>
      <c r="G22" s="14"/>
      <c r="H22" s="14"/>
    </row>
    <row r="23" spans="2:8" x14ac:dyDescent="0.35">
      <c r="B23" s="14"/>
      <c r="C23" s="14"/>
      <c r="D23" s="14"/>
      <c r="E23" s="14"/>
      <c r="F23" s="14"/>
      <c r="G23" s="14"/>
      <c r="H23" s="14"/>
    </row>
    <row r="24" spans="2:8" x14ac:dyDescent="0.35">
      <c r="B24" s="14"/>
      <c r="C24" s="14"/>
      <c r="D24" s="14"/>
      <c r="E24" s="14"/>
      <c r="F24" s="14"/>
      <c r="G24" s="14"/>
      <c r="H24" s="14"/>
    </row>
  </sheetData>
  <pageMargins left="0.7" right="0.7" top="0.75" bottom="0.75" header="0.3" footer="0.3"/>
  <pageSetup paperSize="9" orientation="portrait" horizontalDpi="300" verticalDpi="30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D83AD-6613-433E-9D4F-3A8BAF8C22A4}">
  <dimension ref="B2:O18"/>
  <sheetViews>
    <sheetView showGridLines="0" workbookViewId="0"/>
  </sheetViews>
  <sheetFormatPr baseColWidth="10" defaultColWidth="10.90625" defaultRowHeight="12.5" x14ac:dyDescent="0.35"/>
  <cols>
    <col min="1" max="1" width="2.6328125" style="9" customWidth="1"/>
    <col min="2" max="2" width="9.90625" style="9" customWidth="1"/>
    <col min="3" max="3" width="8.453125" style="9" customWidth="1"/>
    <col min="4" max="4" width="7.54296875" style="9" customWidth="1"/>
    <col min="5" max="5" width="6.90625" style="9" customWidth="1"/>
    <col min="6" max="6" width="6.36328125" style="9" customWidth="1"/>
    <col min="7" max="8" width="5.36328125" style="9" customWidth="1"/>
    <col min="9" max="10" width="6.54296875" style="9" customWidth="1"/>
    <col min="11" max="11" width="7.08984375" style="9" customWidth="1"/>
    <col min="12" max="12" width="6" style="9" customWidth="1"/>
    <col min="13" max="13" width="6.08984375" style="9" customWidth="1"/>
    <col min="14" max="14" width="7.453125" style="9" customWidth="1"/>
    <col min="15" max="15" width="10.54296875" style="9" customWidth="1"/>
    <col min="16" max="16384" width="10.90625" style="9"/>
  </cols>
  <sheetData>
    <row r="2" spans="2:15" x14ac:dyDescent="0.35">
      <c r="B2" s="8" t="s">
        <v>687</v>
      </c>
    </row>
    <row r="3" spans="2:15" x14ac:dyDescent="0.35">
      <c r="O3" s="285" t="s">
        <v>9</v>
      </c>
    </row>
    <row r="4" spans="2:15" x14ac:dyDescent="0.35">
      <c r="B4" s="9" t="s">
        <v>193</v>
      </c>
      <c r="C4" s="11" t="s">
        <v>118</v>
      </c>
      <c r="D4" s="11" t="s">
        <v>117</v>
      </c>
      <c r="E4" s="11" t="s">
        <v>116</v>
      </c>
      <c r="F4" s="11" t="s">
        <v>115</v>
      </c>
      <c r="G4" s="11" t="s">
        <v>114</v>
      </c>
      <c r="H4" s="11" t="s">
        <v>113</v>
      </c>
      <c r="I4" s="11" t="s">
        <v>112</v>
      </c>
      <c r="J4" s="11" t="s">
        <v>111</v>
      </c>
      <c r="K4" s="11" t="s">
        <v>110</v>
      </c>
      <c r="L4" s="11" t="s">
        <v>109</v>
      </c>
      <c r="M4" s="11" t="s">
        <v>108</v>
      </c>
      <c r="N4" s="11" t="s">
        <v>107</v>
      </c>
      <c r="O4" s="11" t="s">
        <v>106</v>
      </c>
    </row>
    <row r="5" spans="2:15" x14ac:dyDescent="0.35">
      <c r="B5" s="12" t="s">
        <v>12</v>
      </c>
      <c r="C5" s="13">
        <v>2.6474818360709498</v>
      </c>
      <c r="D5" s="13">
        <v>5.7584308065881604</v>
      </c>
      <c r="E5" s="13">
        <v>5.2211725770288497</v>
      </c>
      <c r="F5" s="13">
        <v>2.9474030350608502</v>
      </c>
      <c r="G5" s="13">
        <v>4.3468340841766704</v>
      </c>
      <c r="H5" s="13">
        <v>4.3197430055240504</v>
      </c>
      <c r="I5" s="13">
        <v>3.8051188804966198</v>
      </c>
      <c r="J5" s="13">
        <v>2.3299385899725502</v>
      </c>
      <c r="K5" s="13">
        <v>-0.69120213281133003</v>
      </c>
      <c r="L5" s="13">
        <v>-6.2552476041239098</v>
      </c>
      <c r="M5" s="13">
        <v>17.545394041497701</v>
      </c>
      <c r="N5" s="13">
        <v>8.1515204685441507</v>
      </c>
      <c r="O5" s="13">
        <v>10.773736652183301</v>
      </c>
    </row>
    <row r="6" spans="2:15" x14ac:dyDescent="0.35">
      <c r="B6" s="12" t="s">
        <v>13</v>
      </c>
      <c r="C6" s="13">
        <v>1.93545138984483</v>
      </c>
      <c r="D6" s="13">
        <v>4.1306573428808901</v>
      </c>
      <c r="E6" s="13">
        <v>3.24090931226098</v>
      </c>
      <c r="F6" s="13">
        <v>1.46299112780817</v>
      </c>
      <c r="G6" s="13">
        <v>3.0136772599416801</v>
      </c>
      <c r="H6" s="13">
        <v>4.2481246882511501</v>
      </c>
      <c r="I6" s="13">
        <v>3.54849224555125</v>
      </c>
      <c r="J6" s="13">
        <v>1.5692097532374401</v>
      </c>
      <c r="K6" s="13">
        <v>-2.02245287988573</v>
      </c>
      <c r="L6" s="13">
        <v>-6.7111849499812202</v>
      </c>
      <c r="M6" s="13">
        <v>14.474513474567701</v>
      </c>
      <c r="N6" s="13">
        <v>3.3184864454195901</v>
      </c>
      <c r="O6" s="13">
        <v>8.8253754288084991</v>
      </c>
    </row>
    <row r="7" spans="2:15" x14ac:dyDescent="0.35">
      <c r="B7" s="12" t="s">
        <v>14</v>
      </c>
      <c r="C7" s="13">
        <v>0.69851110336776001</v>
      </c>
      <c r="D7" s="13">
        <v>1.56320290800367</v>
      </c>
      <c r="E7" s="13">
        <v>1.91809940261025</v>
      </c>
      <c r="F7" s="13">
        <v>1.4630082266970099</v>
      </c>
      <c r="G7" s="13">
        <v>1.29415516433893</v>
      </c>
      <c r="H7" s="13">
        <v>6.8699861495891107E-2</v>
      </c>
      <c r="I7" s="13">
        <v>0.247832324141251</v>
      </c>
      <c r="J7" s="13">
        <v>0.74897583488471298</v>
      </c>
      <c r="K7" s="13">
        <v>1.35873042978138</v>
      </c>
      <c r="L7" s="13">
        <v>0.488737417891771</v>
      </c>
      <c r="M7" s="13">
        <v>2.6825888782766101</v>
      </c>
      <c r="N7" s="13">
        <v>4.6778018043051004</v>
      </c>
      <c r="O7" s="13">
        <v>1.79035561852887</v>
      </c>
    </row>
    <row r="8" spans="2:15" x14ac:dyDescent="0.35">
      <c r="B8" s="267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</row>
    <row r="9" spans="2:15" x14ac:dyDescent="0.35">
      <c r="B9" s="14" t="s">
        <v>761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2:15" x14ac:dyDescent="0.35">
      <c r="B10" s="14" t="s">
        <v>762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2:15" x14ac:dyDescent="0.3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2:15" x14ac:dyDescent="0.3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2:15" x14ac:dyDescent="0.3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2:15" x14ac:dyDescent="0.3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2:15" x14ac:dyDescent="0.3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2:15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x14ac:dyDescent="0.3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 x14ac:dyDescent="0.3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</sheetData>
  <pageMargins left="0.7" right="0.7" top="0.75" bottom="0.75" header="0.3" footer="0.3"/>
  <pageSetup paperSize="9" orientation="portrait" horizontalDpi="300" verticalDpi="30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55331-E083-417C-AE29-0AA07F206968}">
  <dimension ref="B2:P16"/>
  <sheetViews>
    <sheetView showGridLines="0" workbookViewId="0"/>
  </sheetViews>
  <sheetFormatPr baseColWidth="10" defaultColWidth="10.90625" defaultRowHeight="12.5" x14ac:dyDescent="0.35"/>
  <cols>
    <col min="1" max="1" width="2.6328125" style="9" customWidth="1"/>
    <col min="2" max="2" width="16.6328125" style="9" customWidth="1"/>
    <col min="3" max="4" width="7.90625" style="9" customWidth="1"/>
    <col min="5" max="5" width="6.54296875" style="9" customWidth="1"/>
    <col min="6" max="6" width="6.90625" style="9" customWidth="1"/>
    <col min="7" max="7" width="6.453125" style="9" customWidth="1"/>
    <col min="8" max="8" width="8.08984375" style="9" customWidth="1"/>
    <col min="9" max="9" width="7.36328125" style="9" customWidth="1"/>
    <col min="10" max="10" width="7.453125" style="9" customWidth="1"/>
    <col min="11" max="11" width="6.90625" style="9" customWidth="1"/>
    <col min="12" max="12" width="6" style="9" customWidth="1"/>
    <col min="13" max="13" width="6.90625" style="9" customWidth="1"/>
    <col min="14" max="14" width="5.6328125" style="9" customWidth="1"/>
    <col min="15" max="15" width="6.90625" style="9" customWidth="1"/>
    <col min="16" max="16" width="6.6328125" style="9" customWidth="1"/>
    <col min="17" max="16384" width="10.90625" style="9"/>
  </cols>
  <sheetData>
    <row r="2" spans="2:16" x14ac:dyDescent="0.35">
      <c r="B2" s="8" t="s">
        <v>688</v>
      </c>
    </row>
    <row r="3" spans="2:16" x14ac:dyDescent="0.35">
      <c r="B3" s="8"/>
    </row>
    <row r="4" spans="2:16" x14ac:dyDescent="0.35">
      <c r="P4" s="285" t="s">
        <v>9</v>
      </c>
    </row>
    <row r="5" spans="2:16" x14ac:dyDescent="0.35">
      <c r="B5" s="9" t="s">
        <v>193</v>
      </c>
      <c r="C5" s="11" t="s">
        <v>219</v>
      </c>
      <c r="D5" s="11" t="s">
        <v>118</v>
      </c>
      <c r="E5" s="11" t="s">
        <v>117</v>
      </c>
      <c r="F5" s="11" t="s">
        <v>116</v>
      </c>
      <c r="G5" s="11" t="s">
        <v>115</v>
      </c>
      <c r="H5" s="11" t="s">
        <v>114</v>
      </c>
      <c r="I5" s="11" t="s">
        <v>113</v>
      </c>
      <c r="J5" s="11" t="s">
        <v>112</v>
      </c>
      <c r="K5" s="11" t="s">
        <v>111</v>
      </c>
      <c r="L5" s="11" t="s">
        <v>110</v>
      </c>
      <c r="M5" s="11" t="s">
        <v>109</v>
      </c>
      <c r="N5" s="11" t="s">
        <v>108</v>
      </c>
      <c r="O5" s="11" t="s">
        <v>107</v>
      </c>
      <c r="P5" s="11" t="s">
        <v>106</v>
      </c>
    </row>
    <row r="6" spans="2:16" x14ac:dyDescent="0.35">
      <c r="B6" s="12" t="s">
        <v>314</v>
      </c>
      <c r="C6" s="13">
        <v>1447.7980059357301</v>
      </c>
      <c r="D6" s="13">
        <v>1470.5174134439401</v>
      </c>
      <c r="E6" s="13">
        <v>1537.11585008873</v>
      </c>
      <c r="F6" s="13">
        <v>1617.89435108158</v>
      </c>
      <c r="G6" s="13">
        <v>1650.9898988387599</v>
      </c>
      <c r="H6" s="13">
        <v>1709.1587583949799</v>
      </c>
      <c r="I6" s="13">
        <v>1766.6018751325</v>
      </c>
      <c r="J6" s="13">
        <v>1805.3620128831601</v>
      </c>
      <c r="K6" s="13">
        <v>1807.7050856845501</v>
      </c>
      <c r="L6" s="13">
        <v>1718.4382166033699</v>
      </c>
      <c r="M6" s="13">
        <v>1657.8007854842101</v>
      </c>
      <c r="N6" s="13">
        <v>1959.1162071879501</v>
      </c>
      <c r="O6" s="13">
        <v>1932.0259864217701</v>
      </c>
      <c r="P6" s="13">
        <v>1790.3611843302101</v>
      </c>
    </row>
    <row r="7" spans="2:16" x14ac:dyDescent="0.35">
      <c r="B7" s="12" t="s">
        <v>315</v>
      </c>
      <c r="C7" s="13">
        <v>151.52304872562499</v>
      </c>
      <c r="D7" s="13">
        <v>149.76728271843001</v>
      </c>
      <c r="E7" s="13">
        <v>163.30081392276301</v>
      </c>
      <c r="F7" s="13">
        <v>169.67858127476899</v>
      </c>
      <c r="G7" s="13">
        <v>166.65272016288901</v>
      </c>
      <c r="H7" s="13">
        <v>163.836638233797</v>
      </c>
      <c r="I7" s="13">
        <v>160.11902716342101</v>
      </c>
      <c r="J7" s="13">
        <v>154.49644759426599</v>
      </c>
      <c r="K7" s="13">
        <v>144.73350935006201</v>
      </c>
      <c r="L7" s="13">
        <v>140.63600640197299</v>
      </c>
      <c r="M7" s="13">
        <v>102.567062318604</v>
      </c>
      <c r="N7" s="13">
        <v>223.69467176318699</v>
      </c>
      <c r="O7" s="13">
        <v>235.58466776028399</v>
      </c>
      <c r="P7" s="13">
        <v>562.52146921786698</v>
      </c>
    </row>
    <row r="8" spans="2:16" x14ac:dyDescent="0.35">
      <c r="B8" s="12" t="s">
        <v>316</v>
      </c>
      <c r="C8" s="13">
        <v>1229.28148892237</v>
      </c>
      <c r="D8" s="13">
        <v>1332.1341092663499</v>
      </c>
      <c r="E8" s="13">
        <v>1460.8808736655401</v>
      </c>
      <c r="F8" s="13">
        <v>1564.8345243047499</v>
      </c>
      <c r="G8" s="13">
        <v>1656.4037019662601</v>
      </c>
      <c r="H8" s="13">
        <v>1751.8550500383301</v>
      </c>
      <c r="I8" s="13">
        <v>1890.8883144609699</v>
      </c>
      <c r="J8" s="13">
        <v>2020.9334175067399</v>
      </c>
      <c r="K8" s="13">
        <v>2147.0440965828998</v>
      </c>
      <c r="L8" s="13">
        <v>2206.90074809927</v>
      </c>
      <c r="M8" s="13">
        <v>1994.9233087232999</v>
      </c>
      <c r="N8" s="13">
        <v>2374.55669081306</v>
      </c>
      <c r="O8" s="13">
        <v>2597.1930940337702</v>
      </c>
      <c r="P8" s="13">
        <v>2763.52987133222</v>
      </c>
    </row>
    <row r="9" spans="2:16" x14ac:dyDescent="0.35">
      <c r="B9" s="12" t="s">
        <v>317</v>
      </c>
      <c r="C9" s="13">
        <v>763.26987259424402</v>
      </c>
      <c r="D9" s="13">
        <v>739.91158969096796</v>
      </c>
      <c r="E9" s="13">
        <v>752.39094464985897</v>
      </c>
      <c r="F9" s="13">
        <v>779.20543786492101</v>
      </c>
      <c r="G9" s="13">
        <v>785.50711096732903</v>
      </c>
      <c r="H9" s="13">
        <v>829.79232513289901</v>
      </c>
      <c r="I9" s="13">
        <v>839.84798301447904</v>
      </c>
      <c r="J9" s="13">
        <v>860.26679321834297</v>
      </c>
      <c r="K9" s="13">
        <v>860.19306996721104</v>
      </c>
      <c r="L9" s="13">
        <v>860.22296166179103</v>
      </c>
      <c r="M9" s="13">
        <v>716.88310756791395</v>
      </c>
      <c r="N9" s="13">
        <v>891.02456314924405</v>
      </c>
      <c r="O9" s="13">
        <v>917.88537045085798</v>
      </c>
      <c r="P9" s="13">
        <v>914.26366596012497</v>
      </c>
    </row>
    <row r="10" spans="2:16" x14ac:dyDescent="0.3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2:16" x14ac:dyDescent="0.35">
      <c r="B11" s="14" t="s">
        <v>689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2:16" x14ac:dyDescent="0.35">
      <c r="B12" s="14" t="s">
        <v>691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2:16" x14ac:dyDescent="0.35">
      <c r="B13" s="14" t="s">
        <v>690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2:16" x14ac:dyDescent="0.35">
      <c r="B14" s="14" t="s">
        <v>692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2:16" x14ac:dyDescent="0.35">
      <c r="B15" s="14" t="s">
        <v>539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2:1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</sheetData>
  <pageMargins left="0.7" right="0.7" top="0.75" bottom="0.75" header="0.3" footer="0.3"/>
  <pageSetup paperSize="9" orientation="portrait" horizontalDpi="300" verticalDpi="30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E8382-D144-4C44-875B-BEF2A67A3BB8}">
  <dimension ref="B2:D20"/>
  <sheetViews>
    <sheetView showGridLines="0" workbookViewId="0">
      <selection activeCell="G28" sqref="G28"/>
    </sheetView>
  </sheetViews>
  <sheetFormatPr baseColWidth="10" defaultColWidth="10.90625" defaultRowHeight="12.5" x14ac:dyDescent="0.35"/>
  <cols>
    <col min="1" max="1" width="2.6328125" style="9" customWidth="1"/>
    <col min="2" max="2" width="23.453125" style="9" customWidth="1"/>
    <col min="3" max="3" width="24.90625" style="9" customWidth="1"/>
    <col min="4" max="4" width="11" style="9" customWidth="1"/>
    <col min="5" max="16384" width="10.90625" style="9"/>
  </cols>
  <sheetData>
    <row r="2" spans="2:4" x14ac:dyDescent="0.35">
      <c r="B2" s="8" t="s">
        <v>693</v>
      </c>
    </row>
    <row r="3" spans="2:4" x14ac:dyDescent="0.35">
      <c r="B3" s="10"/>
    </row>
    <row r="4" spans="2:4" x14ac:dyDescent="0.35">
      <c r="B4" s="9" t="s">
        <v>119</v>
      </c>
      <c r="C4" s="11" t="s">
        <v>318</v>
      </c>
      <c r="D4" s="11" t="s">
        <v>66</v>
      </c>
    </row>
    <row r="5" spans="2:4" x14ac:dyDescent="0.35">
      <c r="B5" s="12" t="s">
        <v>81</v>
      </c>
      <c r="C5" s="13">
        <v>6343.0921575864004</v>
      </c>
      <c r="D5" s="13">
        <v>93.790988057910795</v>
      </c>
    </row>
    <row r="6" spans="2:4" x14ac:dyDescent="0.35">
      <c r="B6" s="12" t="s">
        <v>82</v>
      </c>
      <c r="C6" s="13">
        <v>27.280592980000002</v>
      </c>
      <c r="D6" s="13">
        <v>0.40337956738334702</v>
      </c>
    </row>
    <row r="7" spans="2:4" x14ac:dyDescent="0.35">
      <c r="B7" s="12" t="s">
        <v>83</v>
      </c>
      <c r="C7" s="13">
        <v>190.07916155511799</v>
      </c>
      <c r="D7" s="13">
        <v>2.8105712369560498</v>
      </c>
    </row>
    <row r="8" spans="2:4" x14ac:dyDescent="0.35">
      <c r="B8" s="12" t="s">
        <v>84</v>
      </c>
      <c r="C8" s="13">
        <v>202.55622856454499</v>
      </c>
      <c r="D8" s="13">
        <v>2.9950611377498202</v>
      </c>
    </row>
    <row r="9" spans="2:4" x14ac:dyDescent="0.35">
      <c r="B9" s="12" t="s">
        <v>15</v>
      </c>
      <c r="C9" s="13">
        <v>6763.00814068606</v>
      </c>
      <c r="D9" s="13">
        <v>100</v>
      </c>
    </row>
    <row r="10" spans="2:4" x14ac:dyDescent="0.35">
      <c r="B10" s="267"/>
      <c r="C10" s="268"/>
      <c r="D10" s="268"/>
    </row>
    <row r="11" spans="2:4" x14ac:dyDescent="0.35">
      <c r="B11" s="14" t="s">
        <v>539</v>
      </c>
      <c r="C11" s="14"/>
      <c r="D11" s="14"/>
    </row>
    <row r="12" spans="2:4" x14ac:dyDescent="0.35">
      <c r="B12" s="14"/>
      <c r="C12" s="14"/>
      <c r="D12" s="14"/>
    </row>
    <row r="13" spans="2:4" x14ac:dyDescent="0.35">
      <c r="B13" s="14"/>
      <c r="C13" s="14"/>
      <c r="D13" s="14"/>
    </row>
    <row r="14" spans="2:4" x14ac:dyDescent="0.35">
      <c r="B14" s="14"/>
      <c r="C14" s="14"/>
      <c r="D14" s="14"/>
    </row>
    <row r="15" spans="2:4" x14ac:dyDescent="0.35">
      <c r="B15" s="14"/>
      <c r="C15" s="14"/>
      <c r="D15" s="14"/>
    </row>
    <row r="16" spans="2:4" x14ac:dyDescent="0.35">
      <c r="B16" s="14"/>
      <c r="C16" s="14"/>
      <c r="D16" s="14"/>
    </row>
    <row r="17" spans="2:4" x14ac:dyDescent="0.35">
      <c r="B17" s="14"/>
      <c r="C17" s="14"/>
      <c r="D17" s="14"/>
    </row>
    <row r="18" spans="2:4" x14ac:dyDescent="0.35">
      <c r="B18" s="14"/>
      <c r="C18" s="14"/>
      <c r="D18" s="14"/>
    </row>
    <row r="19" spans="2:4" x14ac:dyDescent="0.35">
      <c r="B19" s="14"/>
      <c r="C19" s="14"/>
      <c r="D19" s="14"/>
    </row>
    <row r="20" spans="2:4" x14ac:dyDescent="0.35">
      <c r="B20" s="14"/>
      <c r="C20" s="14"/>
      <c r="D20" s="14"/>
    </row>
  </sheetData>
  <pageMargins left="0.7" right="0.7" top="0.75" bottom="0.75" header="0.3" footer="0.3"/>
  <pageSetup paperSize="9" orientation="portrait" horizontalDpi="300" verticalDpi="30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06E90-E290-470A-8136-74215787AF21}">
  <dimension ref="B2:E31"/>
  <sheetViews>
    <sheetView showGridLines="0" workbookViewId="0">
      <selection activeCell="B2" sqref="B2"/>
    </sheetView>
  </sheetViews>
  <sheetFormatPr baseColWidth="10" defaultColWidth="10.90625" defaultRowHeight="12.5" x14ac:dyDescent="0.35"/>
  <cols>
    <col min="1" max="1" width="2.54296875" style="9" customWidth="1"/>
    <col min="2" max="2" width="54.6328125" style="9" customWidth="1"/>
    <col min="3" max="3" width="7.90625" style="9" customWidth="1"/>
    <col min="4" max="4" width="8" style="9" customWidth="1"/>
    <col min="5" max="5" width="9.08984375" style="9" customWidth="1"/>
    <col min="6" max="16384" width="10.90625" style="9"/>
  </cols>
  <sheetData>
    <row r="2" spans="2:5" x14ac:dyDescent="0.35">
      <c r="B2" s="8" t="s">
        <v>694</v>
      </c>
    </row>
    <row r="3" spans="2:5" x14ac:dyDescent="0.35">
      <c r="B3" s="8"/>
    </row>
    <row r="4" spans="2:5" x14ac:dyDescent="0.35">
      <c r="E4" s="285" t="s">
        <v>11</v>
      </c>
    </row>
    <row r="5" spans="2:5" x14ac:dyDescent="0.35">
      <c r="B5" s="9" t="s">
        <v>119</v>
      </c>
      <c r="C5" s="11" t="s">
        <v>108</v>
      </c>
      <c r="D5" s="11" t="s">
        <v>107</v>
      </c>
      <c r="E5" s="11" t="s">
        <v>106</v>
      </c>
    </row>
    <row r="6" spans="2:5" x14ac:dyDescent="0.35">
      <c r="B6" s="12" t="s">
        <v>15</v>
      </c>
      <c r="C6" s="13">
        <v>30846.220794610901</v>
      </c>
      <c r="D6" s="13">
        <v>32419.609466670499</v>
      </c>
      <c r="E6" s="13">
        <v>33415.198096525302</v>
      </c>
    </row>
    <row r="7" spans="2:5" x14ac:dyDescent="0.35">
      <c r="B7" s="12" t="s">
        <v>319</v>
      </c>
      <c r="C7" s="13">
        <v>30595.7172792458</v>
      </c>
      <c r="D7" s="13">
        <v>32186.7133955709</v>
      </c>
      <c r="E7" s="13">
        <v>33196.203711650902</v>
      </c>
    </row>
    <row r="8" spans="2:5" x14ac:dyDescent="0.35">
      <c r="B8" s="12" t="s">
        <v>320</v>
      </c>
      <c r="C8" s="13">
        <v>31301.213796780499</v>
      </c>
      <c r="D8" s="13">
        <v>33347.314535898397</v>
      </c>
      <c r="E8" s="13">
        <v>35545.954003891697</v>
      </c>
    </row>
    <row r="9" spans="2:5" x14ac:dyDescent="0.35">
      <c r="B9" s="12" t="s">
        <v>705</v>
      </c>
      <c r="C9" s="13">
        <v>24050.312317461099</v>
      </c>
      <c r="D9" s="13">
        <v>26071.656960268399</v>
      </c>
      <c r="E9" s="13">
        <v>28166.437605524101</v>
      </c>
    </row>
    <row r="10" spans="2:5" x14ac:dyDescent="0.35">
      <c r="B10" s="12" t="s">
        <v>706</v>
      </c>
      <c r="C10" s="13">
        <v>762.21138776852501</v>
      </c>
      <c r="D10" s="13">
        <v>841.09361516209106</v>
      </c>
      <c r="E10" s="13">
        <v>843.75979037558602</v>
      </c>
    </row>
    <row r="11" spans="2:5" x14ac:dyDescent="0.35">
      <c r="B11" s="12" t="s">
        <v>707</v>
      </c>
      <c r="C11" s="13">
        <v>3923.8834040336501</v>
      </c>
      <c r="D11" s="13">
        <v>4078.1617165617799</v>
      </c>
      <c r="E11" s="13">
        <v>4248.4803346271101</v>
      </c>
    </row>
    <row r="12" spans="2:5" x14ac:dyDescent="0.35">
      <c r="B12" s="12" t="s">
        <v>704</v>
      </c>
      <c r="C12" s="13">
        <v>2564.8066875172299</v>
      </c>
      <c r="D12" s="13">
        <v>2356.40224390607</v>
      </c>
      <c r="E12" s="13">
        <v>2287.2762733649602</v>
      </c>
    </row>
    <row r="13" spans="2:5" x14ac:dyDescent="0.35">
      <c r="B13" s="12" t="s">
        <v>321</v>
      </c>
      <c r="C13" s="13">
        <v>2355.2863001300002</v>
      </c>
      <c r="D13" s="13">
        <v>2598.0307830299998</v>
      </c>
      <c r="E13" s="13">
        <v>2652.0614838699998</v>
      </c>
    </row>
    <row r="14" spans="2:5" x14ac:dyDescent="0.35">
      <c r="B14" s="12" t="s">
        <v>322</v>
      </c>
      <c r="C14" s="13">
        <v>-3060.7828176647699</v>
      </c>
      <c r="D14" s="13">
        <v>-3758.63192335743</v>
      </c>
      <c r="E14" s="13">
        <v>-5001.8117761107897</v>
      </c>
    </row>
    <row r="15" spans="2:5" x14ac:dyDescent="0.35">
      <c r="B15" s="12" t="s">
        <v>323</v>
      </c>
      <c r="C15" s="13">
        <v>250.50351536515501</v>
      </c>
      <c r="D15" s="13">
        <v>232.89607109956199</v>
      </c>
      <c r="E15" s="13">
        <v>218.99438487433301</v>
      </c>
    </row>
    <row r="16" spans="2:5" x14ac:dyDescent="0.35">
      <c r="B16" s="12" t="s">
        <v>324</v>
      </c>
      <c r="C16" s="13">
        <v>249.16928676638699</v>
      </c>
      <c r="D16" s="13">
        <v>231.119482262383</v>
      </c>
      <c r="E16" s="13">
        <v>214.83427519128199</v>
      </c>
    </row>
    <row r="17" spans="2:5" x14ac:dyDescent="0.35">
      <c r="B17" s="12" t="s">
        <v>325</v>
      </c>
      <c r="C17" s="13">
        <v>1.33422859876778</v>
      </c>
      <c r="D17" s="13">
        <v>1.7765888371789</v>
      </c>
      <c r="E17" s="13">
        <v>4.1601096830510302</v>
      </c>
    </row>
    <row r="18" spans="2:5" x14ac:dyDescent="0.35">
      <c r="B18" s="12" t="s">
        <v>100</v>
      </c>
      <c r="C18" s="13">
        <v>3.3850323797862001</v>
      </c>
      <c r="D18" s="13">
        <v>5.0948536556006498</v>
      </c>
      <c r="E18" s="13">
        <v>3.0697578646435599</v>
      </c>
    </row>
    <row r="19" spans="2:5" x14ac:dyDescent="0.35">
      <c r="B19" s="12" t="s">
        <v>31</v>
      </c>
      <c r="C19" s="13">
        <v>-3.3519613863331199</v>
      </c>
      <c r="D19" s="13">
        <v>-3.4180189297630501</v>
      </c>
      <c r="E19" s="13">
        <v>-4.41172073738118</v>
      </c>
    </row>
    <row r="20" spans="2:5" x14ac:dyDescent="0.35">
      <c r="B20" s="12" t="s">
        <v>32</v>
      </c>
      <c r="C20" s="13">
        <v>6.9706471675532198</v>
      </c>
      <c r="D20" s="13">
        <v>8.8141416142343498</v>
      </c>
      <c r="E20" s="13">
        <v>7.8267740142807396</v>
      </c>
    </row>
    <row r="21" spans="2:5" x14ac:dyDescent="0.35">
      <c r="B21" s="14"/>
      <c r="C21" s="14"/>
      <c r="D21" s="14"/>
      <c r="E21" s="14"/>
    </row>
    <row r="22" spans="2:5" x14ac:dyDescent="0.35">
      <c r="B22" s="14" t="s">
        <v>695</v>
      </c>
      <c r="C22" s="14"/>
      <c r="D22" s="14"/>
      <c r="E22" s="14"/>
    </row>
    <row r="23" spans="2:5" x14ac:dyDescent="0.35">
      <c r="B23" s="14" t="s">
        <v>703</v>
      </c>
      <c r="C23" s="14"/>
      <c r="D23" s="14"/>
      <c r="E23" s="14"/>
    </row>
    <row r="24" spans="2:5" x14ac:dyDescent="0.35">
      <c r="B24" s="14" t="s">
        <v>696</v>
      </c>
      <c r="C24" s="14"/>
      <c r="D24" s="14"/>
      <c r="E24" s="14"/>
    </row>
    <row r="25" spans="2:5" x14ac:dyDescent="0.35">
      <c r="B25" s="14" t="s">
        <v>697</v>
      </c>
      <c r="C25" s="14"/>
      <c r="D25" s="14"/>
      <c r="E25" s="14"/>
    </row>
    <row r="26" spans="2:5" x14ac:dyDescent="0.35">
      <c r="B26" s="14" t="s">
        <v>698</v>
      </c>
      <c r="C26" s="14"/>
      <c r="D26" s="14"/>
      <c r="E26" s="14"/>
    </row>
    <row r="27" spans="2:5" x14ac:dyDescent="0.35">
      <c r="B27" s="14" t="s">
        <v>699</v>
      </c>
      <c r="C27" s="14"/>
      <c r="D27" s="14"/>
      <c r="E27" s="14"/>
    </row>
    <row r="28" spans="2:5" x14ac:dyDescent="0.35">
      <c r="B28" s="14" t="s">
        <v>700</v>
      </c>
      <c r="C28" s="14"/>
      <c r="D28" s="14"/>
      <c r="E28" s="14"/>
    </row>
    <row r="29" spans="2:5" x14ac:dyDescent="0.35">
      <c r="B29" s="9" t="s">
        <v>702</v>
      </c>
    </row>
    <row r="30" spans="2:5" x14ac:dyDescent="0.35">
      <c r="B30" s="9" t="s">
        <v>701</v>
      </c>
    </row>
    <row r="31" spans="2:5" x14ac:dyDescent="0.35">
      <c r="B31" s="9" t="s">
        <v>537</v>
      </c>
    </row>
  </sheetData>
  <pageMargins left="0.7" right="0.7" top="0.75" bottom="0.75" header="0.3" footer="0.3"/>
  <pageSetup paperSize="9" orientation="portrait" horizontalDpi="300" verticalDpi="30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BE17D-2BAE-4E32-BB85-CCD1E6D5B2B7}">
  <dimension ref="B2:O13"/>
  <sheetViews>
    <sheetView showGridLines="0" workbookViewId="0">
      <selection activeCell="O4" sqref="O4"/>
    </sheetView>
  </sheetViews>
  <sheetFormatPr baseColWidth="10" defaultColWidth="10.90625" defaultRowHeight="12.5" x14ac:dyDescent="0.35"/>
  <cols>
    <col min="1" max="1" width="2.54296875" style="9" customWidth="1"/>
    <col min="2" max="2" width="25.36328125" style="9" customWidth="1"/>
    <col min="3" max="3" width="5.08984375" style="9" customWidth="1"/>
    <col min="4" max="4" width="5.453125" style="9" customWidth="1"/>
    <col min="5" max="5" width="4.453125" style="9" customWidth="1"/>
    <col min="6" max="6" width="4.54296875" style="9" customWidth="1"/>
    <col min="7" max="7" width="5.453125" style="9" customWidth="1"/>
    <col min="8" max="8" width="5.08984375" style="9" customWidth="1"/>
    <col min="9" max="9" width="4.453125" style="9" customWidth="1"/>
    <col min="10" max="10" width="4.90625" style="9" customWidth="1"/>
    <col min="11" max="11" width="4.54296875" style="9" customWidth="1"/>
    <col min="12" max="12" width="4.36328125" style="9" customWidth="1"/>
    <col min="13" max="13" width="4.08984375" style="9" customWidth="1"/>
    <col min="14" max="14" width="4.453125" style="9" customWidth="1"/>
    <col min="15" max="15" width="4.36328125" style="9" customWidth="1"/>
    <col min="16" max="16384" width="10.90625" style="9"/>
  </cols>
  <sheetData>
    <row r="2" spans="2:15" x14ac:dyDescent="0.35">
      <c r="B2" s="8" t="s">
        <v>713</v>
      </c>
    </row>
    <row r="3" spans="2:15" x14ac:dyDescent="0.35">
      <c r="B3" s="8"/>
    </row>
    <row r="4" spans="2:15" x14ac:dyDescent="0.35">
      <c r="O4" s="14" t="s">
        <v>9</v>
      </c>
    </row>
    <row r="5" spans="2:15" x14ac:dyDescent="0.35">
      <c r="B5" s="9" t="s">
        <v>119</v>
      </c>
      <c r="C5" s="11" t="s">
        <v>118</v>
      </c>
      <c r="D5" s="11" t="s">
        <v>117</v>
      </c>
      <c r="E5" s="11" t="s">
        <v>116</v>
      </c>
      <c r="F5" s="11" t="s">
        <v>115</v>
      </c>
      <c r="G5" s="11" t="s">
        <v>114</v>
      </c>
      <c r="H5" s="11" t="s">
        <v>113</v>
      </c>
      <c r="I5" s="11" t="s">
        <v>112</v>
      </c>
      <c r="J5" s="11" t="s">
        <v>111</v>
      </c>
      <c r="K5" s="11" t="s">
        <v>110</v>
      </c>
      <c r="L5" s="11" t="s">
        <v>109</v>
      </c>
      <c r="M5" s="11" t="s">
        <v>108</v>
      </c>
      <c r="N5" s="11" t="s">
        <v>107</v>
      </c>
      <c r="O5" s="11" t="s">
        <v>106</v>
      </c>
    </row>
    <row r="6" spans="2:15" x14ac:dyDescent="0.35">
      <c r="B6" s="12" t="s">
        <v>320</v>
      </c>
      <c r="C6" s="13">
        <v>-2.4403751545296402</v>
      </c>
      <c r="D6" s="13">
        <v>-4.3164432158909003</v>
      </c>
      <c r="E6" s="13">
        <v>-5.3697020868527696</v>
      </c>
      <c r="F6" s="13">
        <v>-5.2997143627765704</v>
      </c>
      <c r="G6" s="13">
        <v>-4.9426315946888701</v>
      </c>
      <c r="H6" s="13">
        <v>-3.6759395778508401</v>
      </c>
      <c r="I6" s="13">
        <v>-3.6021614046881898</v>
      </c>
      <c r="J6" s="13">
        <v>-5.7143525624428904</v>
      </c>
      <c r="K6" s="13">
        <v>-4.38411081829687</v>
      </c>
      <c r="L6" s="13">
        <v>-7.4443917429230204</v>
      </c>
      <c r="M6" s="13">
        <v>-3.72980425112336</v>
      </c>
      <c r="N6" s="13">
        <v>-3.8459422661518401</v>
      </c>
      <c r="O6" s="13">
        <v>-5.1685086620224903</v>
      </c>
    </row>
    <row r="7" spans="2:15" x14ac:dyDescent="0.35">
      <c r="B7" s="12" t="s">
        <v>321</v>
      </c>
      <c r="C7" s="13">
        <v>2.0718232044198999</v>
      </c>
      <c r="D7" s="13">
        <v>5.8239415650874502</v>
      </c>
      <c r="E7" s="13">
        <v>4.15579126619485</v>
      </c>
      <c r="F7" s="13">
        <v>0.60907671361243299</v>
      </c>
      <c r="G7" s="13">
        <v>0.75686394142768798</v>
      </c>
      <c r="H7" s="13">
        <v>0.48425146786878998</v>
      </c>
      <c r="I7" s="13">
        <v>2.4525814774521502</v>
      </c>
      <c r="J7" s="13">
        <v>-0.60269830306473005</v>
      </c>
      <c r="K7" s="13">
        <v>-4.7359459902586902</v>
      </c>
      <c r="L7" s="13">
        <v>0.162400781994232</v>
      </c>
      <c r="M7" s="13">
        <v>1.4658907873481599</v>
      </c>
      <c r="N7" s="13">
        <v>1.7816909696654699</v>
      </c>
      <c r="O7" s="13">
        <v>5.3399999999999901</v>
      </c>
    </row>
    <row r="8" spans="2:15" x14ac:dyDescent="0.3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2:15" x14ac:dyDescent="0.35">
      <c r="B9" s="14" t="s">
        <v>710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2:15" x14ac:dyDescent="0.35">
      <c r="B10" s="14" t="s">
        <v>708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2:15" x14ac:dyDescent="0.35">
      <c r="B11" s="14" t="s">
        <v>712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2:15" x14ac:dyDescent="0.35">
      <c r="B12" s="14" t="s">
        <v>709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2:15" x14ac:dyDescent="0.35">
      <c r="B13" s="14" t="s">
        <v>711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</sheetData>
  <pageMargins left="0.7" right="0.7" top="0.75" bottom="0.75" header="0.3" footer="0.3"/>
  <pageSetup paperSize="9" orientation="portrait" horizontalDpi="300" verticalDpi="30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AE5F1-9EE7-4D31-B32D-D6E3FE472596}">
  <dimension ref="B2:Q16"/>
  <sheetViews>
    <sheetView showGridLines="0" workbookViewId="0">
      <selection activeCell="B9" sqref="B9"/>
    </sheetView>
  </sheetViews>
  <sheetFormatPr baseColWidth="10" defaultColWidth="11.453125" defaultRowHeight="10" x14ac:dyDescent="0.25"/>
  <cols>
    <col min="1" max="1" width="3.08984375" style="402" customWidth="1"/>
    <col min="2" max="2" width="9.36328125" style="402" customWidth="1"/>
    <col min="3" max="16" width="7.08984375" style="402" customWidth="1"/>
    <col min="17" max="16384" width="11.453125" style="402"/>
  </cols>
  <sheetData>
    <row r="2" spans="2:17" ht="12.5" x14ac:dyDescent="0.35">
      <c r="B2" s="358" t="s">
        <v>780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</row>
    <row r="3" spans="2:17" ht="12.5" x14ac:dyDescent="0.35">
      <c r="B3" s="358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</row>
    <row r="4" spans="2:17" ht="12.5" x14ac:dyDescent="0.35"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285" t="s">
        <v>11</v>
      </c>
      <c r="Q4" s="404"/>
    </row>
    <row r="5" spans="2:17" ht="12.5" x14ac:dyDescent="0.35">
      <c r="B5" s="404" t="s">
        <v>119</v>
      </c>
      <c r="C5" s="362" t="s">
        <v>219</v>
      </c>
      <c r="D5" s="362" t="s">
        <v>118</v>
      </c>
      <c r="E5" s="362" t="s">
        <v>117</v>
      </c>
      <c r="F5" s="362" t="s">
        <v>116</v>
      </c>
      <c r="G5" s="362" t="s">
        <v>115</v>
      </c>
      <c r="H5" s="362" t="s">
        <v>114</v>
      </c>
      <c r="I5" s="362" t="s">
        <v>113</v>
      </c>
      <c r="J5" s="362" t="s">
        <v>112</v>
      </c>
      <c r="K5" s="362" t="s">
        <v>111</v>
      </c>
      <c r="L5" s="362" t="s">
        <v>110</v>
      </c>
      <c r="M5" s="362" t="s">
        <v>109</v>
      </c>
      <c r="N5" s="362" t="s">
        <v>108</v>
      </c>
      <c r="O5" s="362" t="s">
        <v>107</v>
      </c>
      <c r="P5" s="362" t="s">
        <v>106</v>
      </c>
      <c r="Q5" s="404"/>
    </row>
    <row r="6" spans="2:17" ht="12.5" x14ac:dyDescent="0.35">
      <c r="B6" s="363" t="s">
        <v>15</v>
      </c>
      <c r="C6" s="364">
        <v>32003.748487372199</v>
      </c>
      <c r="D6" s="364">
        <v>32067.040471728698</v>
      </c>
      <c r="E6" s="364">
        <v>31924.089022472301</v>
      </c>
      <c r="F6" s="364">
        <v>31580.878888888299</v>
      </c>
      <c r="G6" s="364">
        <v>32005.736894213202</v>
      </c>
      <c r="H6" s="364">
        <v>31493.398083006799</v>
      </c>
      <c r="I6" s="364">
        <v>31554.903552780201</v>
      </c>
      <c r="J6" s="364">
        <v>31639.025351853899</v>
      </c>
      <c r="K6" s="364">
        <v>31043.952032536999</v>
      </c>
      <c r="L6" s="364">
        <v>30736.449446663901</v>
      </c>
      <c r="M6" s="364">
        <v>29839.492809532501</v>
      </c>
      <c r="N6" s="364">
        <v>30846.220794610901</v>
      </c>
      <c r="O6" s="364">
        <v>32419.609466670499</v>
      </c>
      <c r="P6" s="364">
        <v>33415.198096525302</v>
      </c>
      <c r="Q6" s="404"/>
    </row>
    <row r="7" spans="2:17" ht="12.5" x14ac:dyDescent="0.35">
      <c r="B7" s="365"/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404"/>
    </row>
    <row r="8" spans="2:17" ht="12.5" x14ac:dyDescent="0.35">
      <c r="B8" s="14" t="s">
        <v>539</v>
      </c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</row>
    <row r="9" spans="2:17" ht="10.5" x14ac:dyDescent="0.25">
      <c r="B9" s="403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</row>
    <row r="10" spans="2:17" ht="10.5" x14ac:dyDescent="0.25">
      <c r="B10" s="403"/>
      <c r="C10" s="403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403"/>
      <c r="P10" s="403"/>
    </row>
    <row r="11" spans="2:17" ht="10.5" x14ac:dyDescent="0.25"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  <c r="O11" s="403"/>
      <c r="P11" s="403"/>
    </row>
    <row r="12" spans="2:17" ht="10.5" x14ac:dyDescent="0.25">
      <c r="B12" s="403"/>
      <c r="C12" s="403"/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403"/>
      <c r="O12" s="403"/>
      <c r="P12" s="403"/>
    </row>
    <row r="13" spans="2:17" ht="10.5" x14ac:dyDescent="0.25">
      <c r="B13" s="403"/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  <c r="N13" s="403"/>
      <c r="O13" s="403"/>
      <c r="P13" s="403"/>
    </row>
    <row r="14" spans="2:17" ht="10.5" x14ac:dyDescent="0.25"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</row>
    <row r="15" spans="2:17" ht="10.5" x14ac:dyDescent="0.25">
      <c r="B15" s="403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3"/>
      <c r="N15" s="403"/>
      <c r="O15" s="403"/>
      <c r="P15" s="403"/>
    </row>
    <row r="16" spans="2:17" ht="10.5" x14ac:dyDescent="0.25">
      <c r="B16" s="403"/>
      <c r="C16" s="403"/>
      <c r="D16" s="403"/>
      <c r="E16" s="403"/>
      <c r="F16" s="403"/>
      <c r="G16" s="403"/>
      <c r="H16" s="403"/>
      <c r="I16" s="403"/>
      <c r="J16" s="403"/>
      <c r="K16" s="403"/>
      <c r="L16" s="403"/>
      <c r="M16" s="403"/>
      <c r="N16" s="403"/>
      <c r="O16" s="403"/>
      <c r="P16" s="403"/>
    </row>
  </sheetData>
  <pageMargins left="0.7" right="0.7" top="0.75" bottom="0.75" header="0.3" footer="0.3"/>
  <pageSetup paperSize="9" orientation="portrait" horizontalDpi="300" verticalDpi="30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E40CD-EADC-47CA-BE9C-D2958A474156}">
  <dimension ref="B2:I17"/>
  <sheetViews>
    <sheetView showGridLines="0" workbookViewId="0"/>
  </sheetViews>
  <sheetFormatPr baseColWidth="10" defaultColWidth="10.90625" defaultRowHeight="12.5" x14ac:dyDescent="0.35"/>
  <cols>
    <col min="1" max="1" width="2.54296875" style="9" customWidth="1"/>
    <col min="2" max="3" width="20.08984375" style="9" customWidth="1"/>
    <col min="4" max="4" width="24.08984375" style="9" customWidth="1"/>
    <col min="5" max="5" width="19.90625" style="9" customWidth="1"/>
    <col min="6" max="6" width="27.08984375" style="9" customWidth="1"/>
    <col min="7" max="7" width="30.90625" style="9" bestFit="1" customWidth="1"/>
    <col min="8" max="8" width="40" style="9" customWidth="1"/>
    <col min="9" max="9" width="37.36328125" style="9" customWidth="1"/>
    <col min="10" max="16384" width="10.90625" style="9"/>
  </cols>
  <sheetData>
    <row r="2" spans="2:9" x14ac:dyDescent="0.35">
      <c r="B2" s="8" t="s">
        <v>714</v>
      </c>
    </row>
    <row r="4" spans="2:9" x14ac:dyDescent="0.35">
      <c r="B4" s="14"/>
      <c r="C4" s="14"/>
      <c r="D4" s="14"/>
      <c r="E4" s="14"/>
      <c r="F4" s="14"/>
      <c r="G4" s="14"/>
      <c r="I4" s="285" t="s">
        <v>129</v>
      </c>
    </row>
    <row r="5" spans="2:9" x14ac:dyDescent="0.35">
      <c r="B5" s="439" t="s">
        <v>326</v>
      </c>
      <c r="C5" s="440"/>
      <c r="D5" s="440"/>
      <c r="E5" s="440"/>
      <c r="F5" s="440"/>
      <c r="G5" s="440"/>
      <c r="H5" s="440"/>
      <c r="I5" s="441"/>
    </row>
    <row r="6" spans="2:9" x14ac:dyDescent="0.35">
      <c r="B6" s="439">
        <f>SUM(B14:I14)</f>
        <v>38280.502983164202</v>
      </c>
      <c r="C6" s="440"/>
      <c r="D6" s="440"/>
      <c r="E6" s="440"/>
      <c r="F6" s="440"/>
      <c r="G6" s="440"/>
      <c r="H6" s="440"/>
      <c r="I6" s="441"/>
    </row>
    <row r="7" spans="2:9" x14ac:dyDescent="0.35">
      <c r="B7" s="439" t="s">
        <v>327</v>
      </c>
      <c r="C7" s="440"/>
      <c r="D7" s="440"/>
      <c r="E7" s="441"/>
      <c r="F7" s="439" t="s">
        <v>328</v>
      </c>
      <c r="G7" s="440"/>
      <c r="H7" s="440"/>
      <c r="I7" s="441"/>
    </row>
    <row r="8" spans="2:9" x14ac:dyDescent="0.35">
      <c r="B8" s="439">
        <f>SUM(B14:E14)</f>
        <v>33196.203711650945</v>
      </c>
      <c r="C8" s="440"/>
      <c r="D8" s="440"/>
      <c r="E8" s="441"/>
      <c r="F8" s="439">
        <f>SUM(F14:I14)</f>
        <v>5084.2992715132568</v>
      </c>
      <c r="G8" s="440"/>
      <c r="H8" s="440"/>
      <c r="I8" s="441"/>
    </row>
    <row r="9" spans="2:9" x14ac:dyDescent="0.35">
      <c r="B9" s="439" t="s">
        <v>329</v>
      </c>
      <c r="C9" s="440"/>
      <c r="D9" s="441"/>
      <c r="E9" s="13" t="s">
        <v>330</v>
      </c>
      <c r="F9" s="439" t="s">
        <v>331</v>
      </c>
      <c r="G9" s="441"/>
      <c r="H9" s="439" t="s">
        <v>330</v>
      </c>
      <c r="I9" s="441"/>
    </row>
    <row r="10" spans="2:9" x14ac:dyDescent="0.35">
      <c r="B10" s="439">
        <f>SUM(B14:D14)</f>
        <v>38198.015487761739</v>
      </c>
      <c r="C10" s="440"/>
      <c r="D10" s="441"/>
      <c r="E10" s="13">
        <f>E14</f>
        <v>-5001.8117761107897</v>
      </c>
      <c r="F10" s="439">
        <f>SUM(F14:G14)</f>
        <v>8367.1212938724693</v>
      </c>
      <c r="G10" s="441"/>
      <c r="H10" s="439">
        <f>SUM(H14:I14)</f>
        <v>-3282.822022359213</v>
      </c>
      <c r="I10" s="441"/>
    </row>
    <row r="11" spans="2:9" x14ac:dyDescent="0.35">
      <c r="B11" s="439" t="s">
        <v>332</v>
      </c>
      <c r="C11" s="441"/>
      <c r="D11" s="13" t="s">
        <v>333</v>
      </c>
      <c r="E11" s="13" t="s">
        <v>119</v>
      </c>
      <c r="F11" s="13" t="s">
        <v>119</v>
      </c>
      <c r="G11" s="13" t="s">
        <v>119</v>
      </c>
      <c r="H11" s="13" t="s">
        <v>119</v>
      </c>
      <c r="I11" s="13" t="s">
        <v>119</v>
      </c>
    </row>
    <row r="12" spans="2:9" x14ac:dyDescent="0.35">
      <c r="B12" s="439">
        <f>SUM(B14:C14)</f>
        <v>34702.194213516159</v>
      </c>
      <c r="C12" s="441"/>
      <c r="D12" s="13">
        <f>D14</f>
        <v>3495.8212742455798</v>
      </c>
      <c r="E12" s="13" t="s">
        <v>119</v>
      </c>
      <c r="F12" s="13" t="s">
        <v>119</v>
      </c>
      <c r="G12" s="13" t="s">
        <v>119</v>
      </c>
      <c r="H12" s="13" t="s">
        <v>119</v>
      </c>
      <c r="I12" s="13" t="s">
        <v>119</v>
      </c>
    </row>
    <row r="13" spans="2:9" x14ac:dyDescent="0.35">
      <c r="B13" s="13" t="s">
        <v>334</v>
      </c>
      <c r="C13" s="13" t="s">
        <v>335</v>
      </c>
      <c r="D13" s="13" t="s">
        <v>334</v>
      </c>
      <c r="E13" s="13" t="s">
        <v>336</v>
      </c>
      <c r="F13" s="13" t="s">
        <v>337</v>
      </c>
      <c r="G13" s="13" t="s">
        <v>338</v>
      </c>
      <c r="H13" s="13" t="s">
        <v>339</v>
      </c>
      <c r="I13" s="13" t="s">
        <v>340</v>
      </c>
    </row>
    <row r="14" spans="2:9" x14ac:dyDescent="0.35">
      <c r="B14" s="13">
        <v>32414.917940151201</v>
      </c>
      <c r="C14" s="13">
        <v>2287.2762733649602</v>
      </c>
      <c r="D14" s="13">
        <v>3495.8212742455798</v>
      </c>
      <c r="E14" s="13">
        <v>-5001.8117761107897</v>
      </c>
      <c r="F14" s="13">
        <v>1384.71713187247</v>
      </c>
      <c r="G14" s="13">
        <v>6982.4041619999998</v>
      </c>
      <c r="H14" s="13">
        <v>-540.45950236810302</v>
      </c>
      <c r="I14" s="13">
        <v>-2742.3625199911098</v>
      </c>
    </row>
    <row r="15" spans="2:9" x14ac:dyDescent="0.35">
      <c r="B15" s="268"/>
      <c r="C15" s="268"/>
      <c r="D15" s="268"/>
      <c r="E15" s="268"/>
      <c r="F15" s="268"/>
      <c r="G15" s="268"/>
      <c r="H15" s="268"/>
      <c r="I15" s="268"/>
    </row>
    <row r="16" spans="2:9" x14ac:dyDescent="0.35">
      <c r="B16" s="14" t="s">
        <v>539</v>
      </c>
      <c r="C16" s="14"/>
      <c r="D16" s="14"/>
      <c r="E16" s="14"/>
      <c r="F16" s="14"/>
      <c r="G16" s="14"/>
    </row>
    <row r="17" spans="2:7" x14ac:dyDescent="0.35">
      <c r="B17" s="14"/>
      <c r="C17" s="14"/>
      <c r="D17" s="14"/>
      <c r="E17" s="14"/>
      <c r="F17" s="14"/>
      <c r="G17" s="14"/>
    </row>
  </sheetData>
  <mergeCells count="14">
    <mergeCell ref="B11:C11"/>
    <mergeCell ref="B12:C12"/>
    <mergeCell ref="B9:D9"/>
    <mergeCell ref="F9:G9"/>
    <mergeCell ref="H9:I9"/>
    <mergeCell ref="B10:D10"/>
    <mergeCell ref="F10:G10"/>
    <mergeCell ref="H10:I10"/>
    <mergeCell ref="B5:I5"/>
    <mergeCell ref="B6:I6"/>
    <mergeCell ref="B7:E7"/>
    <mergeCell ref="F7:I7"/>
    <mergeCell ref="B8:E8"/>
    <mergeCell ref="F8:I8"/>
  </mergeCells>
  <pageMargins left="0.7" right="0.7" top="0.75" bottom="0.75" header="0.3" footer="0.3"/>
  <pageSetup paperSize="9" orientation="portrait" horizontalDpi="300" verticalDpi="30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87734-175A-4B61-9604-EC04EF74F3FE}">
  <dimension ref="B2:D21"/>
  <sheetViews>
    <sheetView showGridLines="0" workbookViewId="0"/>
  </sheetViews>
  <sheetFormatPr baseColWidth="10" defaultColWidth="10.90625" defaultRowHeight="12.5" x14ac:dyDescent="0.35"/>
  <cols>
    <col min="1" max="1" width="2.54296875" style="9" customWidth="1"/>
    <col min="2" max="2" width="25.90625" style="9" customWidth="1"/>
    <col min="3" max="3" width="10.6328125" style="9" customWidth="1"/>
    <col min="4" max="4" width="14.6328125" style="9" customWidth="1"/>
    <col min="5" max="16384" width="10.90625" style="9"/>
  </cols>
  <sheetData>
    <row r="2" spans="2:4" x14ac:dyDescent="0.35">
      <c r="B2" s="8" t="s">
        <v>715</v>
      </c>
    </row>
    <row r="3" spans="2:4" x14ac:dyDescent="0.35">
      <c r="B3" s="8"/>
    </row>
    <row r="4" spans="2:4" x14ac:dyDescent="0.35">
      <c r="D4" s="285" t="s">
        <v>129</v>
      </c>
    </row>
    <row r="5" spans="2:4" x14ac:dyDescent="0.35">
      <c r="B5" s="9" t="s">
        <v>119</v>
      </c>
      <c r="C5" s="11" t="s">
        <v>145</v>
      </c>
      <c r="D5" s="11" t="s">
        <v>66</v>
      </c>
    </row>
    <row r="6" spans="2:4" x14ac:dyDescent="0.35">
      <c r="B6" s="12" t="s">
        <v>143</v>
      </c>
      <c r="C6" s="13">
        <v>25308.375069356</v>
      </c>
      <c r="D6" s="13">
        <v>75.739114268449498</v>
      </c>
    </row>
    <row r="7" spans="2:4" x14ac:dyDescent="0.35">
      <c r="B7" s="12" t="s">
        <v>82</v>
      </c>
      <c r="C7" s="13">
        <v>133.68497402338599</v>
      </c>
      <c r="D7" s="13">
        <v>0.40007236718218803</v>
      </c>
    </row>
    <row r="8" spans="2:4" x14ac:dyDescent="0.35">
      <c r="B8" s="12" t="s">
        <v>83</v>
      </c>
      <c r="C8" s="13">
        <v>3836.5470827333902</v>
      </c>
      <c r="D8" s="13">
        <v>11.4814434786557</v>
      </c>
    </row>
    <row r="9" spans="2:4" x14ac:dyDescent="0.35">
      <c r="B9" s="12" t="s">
        <v>84</v>
      </c>
      <c r="C9" s="13">
        <v>4136.5909704124697</v>
      </c>
      <c r="D9" s="13">
        <v>12.379369885712601</v>
      </c>
    </row>
    <row r="10" spans="2:4" x14ac:dyDescent="0.35">
      <c r="B10" s="12" t="s">
        <v>15</v>
      </c>
      <c r="C10" s="13">
        <v>33415.198096525302</v>
      </c>
      <c r="D10" s="13">
        <v>100</v>
      </c>
    </row>
    <row r="11" spans="2:4" x14ac:dyDescent="0.35">
      <c r="B11" s="267"/>
      <c r="C11" s="268"/>
      <c r="D11" s="268"/>
    </row>
    <row r="12" spans="2:4" x14ac:dyDescent="0.35">
      <c r="B12" s="14" t="s">
        <v>539</v>
      </c>
      <c r="C12" s="14"/>
      <c r="D12" s="14"/>
    </row>
    <row r="13" spans="2:4" x14ac:dyDescent="0.35">
      <c r="B13" s="14"/>
      <c r="C13" s="14"/>
      <c r="D13" s="14"/>
    </row>
    <row r="14" spans="2:4" x14ac:dyDescent="0.35">
      <c r="B14" s="14"/>
      <c r="C14" s="14"/>
      <c r="D14" s="14"/>
    </row>
    <row r="15" spans="2:4" x14ac:dyDescent="0.35">
      <c r="B15" s="14"/>
      <c r="C15" s="14"/>
      <c r="D15" s="14"/>
    </row>
    <row r="16" spans="2:4" x14ac:dyDescent="0.35">
      <c r="B16" s="14"/>
      <c r="C16" s="14"/>
      <c r="D16" s="14"/>
    </row>
    <row r="17" spans="2:4" x14ac:dyDescent="0.35">
      <c r="B17" s="14"/>
      <c r="C17" s="14"/>
      <c r="D17" s="14"/>
    </row>
    <row r="18" spans="2:4" x14ac:dyDescent="0.35">
      <c r="B18" s="14"/>
      <c r="C18" s="14"/>
      <c r="D18" s="14"/>
    </row>
    <row r="19" spans="2:4" x14ac:dyDescent="0.35">
      <c r="B19" s="14"/>
      <c r="C19" s="14"/>
      <c r="D19" s="14"/>
    </row>
    <row r="20" spans="2:4" x14ac:dyDescent="0.35">
      <c r="B20" s="14"/>
      <c r="C20" s="14"/>
      <c r="D20" s="14"/>
    </row>
    <row r="21" spans="2:4" x14ac:dyDescent="0.35">
      <c r="B21" s="14"/>
      <c r="C21" s="14"/>
      <c r="D21" s="14"/>
    </row>
  </sheetData>
  <pageMargins left="0.7" right="0.7" top="0.75" bottom="0.75" header="0.3" footer="0.3"/>
  <pageSetup paperSize="9" orientation="portrait" horizontalDpi="300" verticalDpi="30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81A2-E3C2-4E42-B013-5A0AD218371E}">
  <dimension ref="B2:E21"/>
  <sheetViews>
    <sheetView showGridLines="0" workbookViewId="0"/>
  </sheetViews>
  <sheetFormatPr baseColWidth="10" defaultColWidth="10.90625" defaultRowHeight="12.5" x14ac:dyDescent="0.35"/>
  <cols>
    <col min="1" max="1" width="2.54296875" style="9" customWidth="1"/>
    <col min="2" max="2" width="43.36328125" style="9" customWidth="1"/>
    <col min="3" max="4" width="7.08984375" style="9" customWidth="1"/>
    <col min="5" max="5" width="4.36328125" style="9" customWidth="1"/>
    <col min="6" max="16384" width="10.90625" style="9"/>
  </cols>
  <sheetData>
    <row r="2" spans="2:5" x14ac:dyDescent="0.35">
      <c r="B2" s="8" t="s">
        <v>716</v>
      </c>
    </row>
    <row r="3" spans="2:5" x14ac:dyDescent="0.35">
      <c r="B3" s="8"/>
    </row>
    <row r="4" spans="2:5" x14ac:dyDescent="0.35">
      <c r="E4" s="285" t="s">
        <v>129</v>
      </c>
    </row>
    <row r="5" spans="2:5" x14ac:dyDescent="0.35">
      <c r="B5" s="9" t="s">
        <v>341</v>
      </c>
      <c r="C5" s="11" t="s">
        <v>108</v>
      </c>
      <c r="D5" s="11" t="s">
        <v>107</v>
      </c>
      <c r="E5" s="11" t="s">
        <v>106</v>
      </c>
    </row>
    <row r="6" spans="2:5" x14ac:dyDescent="0.35">
      <c r="B6" s="12" t="s">
        <v>342</v>
      </c>
      <c r="C6" s="13">
        <v>618.12535700639</v>
      </c>
      <c r="D6" s="13">
        <v>754.07056277182699</v>
      </c>
      <c r="E6" s="13">
        <v>921.92793253400305</v>
      </c>
    </row>
    <row r="7" spans="2:5" x14ac:dyDescent="0.35">
      <c r="B7" s="12" t="s">
        <v>343</v>
      </c>
      <c r="C7" s="13">
        <v>29.001006760263898</v>
      </c>
      <c r="D7" s="13">
        <v>38.596695891282998</v>
      </c>
      <c r="E7" s="13">
        <v>46.416850796505997</v>
      </c>
    </row>
    <row r="8" spans="2:5" x14ac:dyDescent="0.35">
      <c r="B8" s="12" t="s">
        <v>344</v>
      </c>
      <c r="C8" s="13">
        <v>189.649599072591</v>
      </c>
      <c r="D8" s="13">
        <v>178.91837334987301</v>
      </c>
      <c r="E8" s="13">
        <v>78.873607863196995</v>
      </c>
    </row>
    <row r="9" spans="2:5" x14ac:dyDescent="0.35">
      <c r="B9" s="12" t="s">
        <v>345</v>
      </c>
      <c r="C9" s="13">
        <v>1049.1550364429399</v>
      </c>
      <c r="D9" s="13">
        <v>1008.55119652438</v>
      </c>
      <c r="E9" s="13">
        <v>93.3434008857854</v>
      </c>
    </row>
    <row r="10" spans="2:5" x14ac:dyDescent="0.35">
      <c r="B10" s="12" t="s">
        <v>717</v>
      </c>
      <c r="C10" s="13">
        <v>906.15862674300399</v>
      </c>
      <c r="D10" s="13">
        <v>877.16229902910402</v>
      </c>
      <c r="E10" s="13">
        <v>82.001781565287899</v>
      </c>
    </row>
    <row r="11" spans="2:5" x14ac:dyDescent="0.35">
      <c r="B11" s="267"/>
      <c r="C11" s="268"/>
      <c r="D11" s="268"/>
      <c r="E11" s="268"/>
    </row>
    <row r="12" spans="2:5" x14ac:dyDescent="0.35">
      <c r="B12" s="14" t="s">
        <v>539</v>
      </c>
      <c r="C12" s="14"/>
      <c r="D12" s="14"/>
      <c r="E12" s="14"/>
    </row>
    <row r="13" spans="2:5" x14ac:dyDescent="0.35">
      <c r="B13" s="14"/>
      <c r="C13" s="14"/>
      <c r="D13" s="14"/>
      <c r="E13" s="14"/>
    </row>
    <row r="14" spans="2:5" x14ac:dyDescent="0.35">
      <c r="B14" s="14"/>
      <c r="C14" s="14"/>
      <c r="D14" s="14"/>
      <c r="E14" s="14"/>
    </row>
    <row r="15" spans="2:5" x14ac:dyDescent="0.35">
      <c r="B15" s="14"/>
      <c r="C15" s="14"/>
      <c r="D15" s="14"/>
      <c r="E15" s="14"/>
    </row>
    <row r="16" spans="2:5" x14ac:dyDescent="0.35">
      <c r="B16" s="14"/>
      <c r="C16" s="14"/>
      <c r="D16" s="14"/>
      <c r="E16" s="14"/>
    </row>
    <row r="17" spans="2:5" x14ac:dyDescent="0.35">
      <c r="B17" s="14"/>
      <c r="C17" s="14"/>
      <c r="D17" s="14"/>
      <c r="E17" s="14"/>
    </row>
    <row r="18" spans="2:5" x14ac:dyDescent="0.35">
      <c r="B18" s="14"/>
      <c r="C18" s="14"/>
      <c r="D18" s="14"/>
      <c r="E18" s="14"/>
    </row>
    <row r="19" spans="2:5" x14ac:dyDescent="0.35">
      <c r="B19" s="14"/>
      <c r="C19" s="14"/>
      <c r="D19" s="14"/>
      <c r="E19" s="14"/>
    </row>
    <row r="20" spans="2:5" x14ac:dyDescent="0.35">
      <c r="B20" s="14"/>
      <c r="C20" s="14"/>
      <c r="D20" s="14"/>
      <c r="E20" s="14"/>
    </row>
    <row r="21" spans="2:5" x14ac:dyDescent="0.35">
      <c r="B21" s="14"/>
      <c r="C21" s="14"/>
      <c r="D21" s="14"/>
      <c r="E21" s="14"/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25B34-66E5-4236-87D6-561BAF043ADF}">
  <dimension ref="B2:J19"/>
  <sheetViews>
    <sheetView showGridLines="0" workbookViewId="0">
      <selection activeCell="F4" sqref="F4"/>
    </sheetView>
  </sheetViews>
  <sheetFormatPr baseColWidth="10" defaultColWidth="11.453125" defaultRowHeight="12.5" x14ac:dyDescent="0.35"/>
  <cols>
    <col min="1" max="1" width="3.6328125" style="371" customWidth="1"/>
    <col min="2" max="2" width="23.54296875" style="371" customWidth="1"/>
    <col min="3" max="4" width="16" style="371" bestFit="1" customWidth="1"/>
    <col min="5" max="16384" width="11.453125" style="371"/>
  </cols>
  <sheetData>
    <row r="2" spans="2:10" x14ac:dyDescent="0.35">
      <c r="B2" s="370" t="s">
        <v>769</v>
      </c>
    </row>
    <row r="3" spans="2:10" x14ac:dyDescent="0.35">
      <c r="B3" s="370"/>
    </row>
    <row r="4" spans="2:10" x14ac:dyDescent="0.35">
      <c r="D4" s="372"/>
      <c r="F4" s="410" t="s">
        <v>770</v>
      </c>
      <c r="J4" s="372"/>
    </row>
    <row r="5" spans="2:10" ht="50" x14ac:dyDescent="0.35">
      <c r="B5" s="395" t="s">
        <v>187</v>
      </c>
      <c r="C5" s="395" t="s">
        <v>61</v>
      </c>
      <c r="D5" s="395" t="s">
        <v>63</v>
      </c>
      <c r="E5" s="395" t="s">
        <v>62</v>
      </c>
      <c r="F5" s="396" t="s">
        <v>771</v>
      </c>
    </row>
    <row r="6" spans="2:10" x14ac:dyDescent="0.35">
      <c r="B6" s="397">
        <v>2013</v>
      </c>
      <c r="C6" s="397">
        <v>100</v>
      </c>
      <c r="D6" s="397">
        <v>100</v>
      </c>
      <c r="E6" s="397">
        <v>100</v>
      </c>
      <c r="F6" s="397">
        <v>100</v>
      </c>
    </row>
    <row r="7" spans="2:10" x14ac:dyDescent="0.35">
      <c r="B7" s="397">
        <v>2014</v>
      </c>
      <c r="C7" s="398">
        <v>102.649079488467</v>
      </c>
      <c r="D7" s="398">
        <v>98.579000000000008</v>
      </c>
      <c r="E7" s="398">
        <v>101.32699999999998</v>
      </c>
      <c r="F7" s="398">
        <v>101.96374176604617</v>
      </c>
    </row>
    <row r="8" spans="2:10" x14ac:dyDescent="0.35">
      <c r="B8" s="397">
        <v>2015</v>
      </c>
      <c r="C8" s="398">
        <v>105.46615974729259</v>
      </c>
      <c r="D8" s="398">
        <v>97.339861970000015</v>
      </c>
      <c r="E8" s="398">
        <v>102.73544529999998</v>
      </c>
      <c r="F8" s="398">
        <v>104.0792173650507</v>
      </c>
    </row>
    <row r="9" spans="2:10" x14ac:dyDescent="0.35">
      <c r="B9" s="397">
        <v>2016</v>
      </c>
      <c r="C9" s="398">
        <v>108.4659953079007</v>
      </c>
      <c r="D9" s="398">
        <v>95.339527806516514</v>
      </c>
      <c r="E9" s="398">
        <v>101.82520925464198</v>
      </c>
      <c r="F9" s="398">
        <v>106.04142930817366</v>
      </c>
    </row>
    <row r="10" spans="2:10" x14ac:dyDescent="0.35">
      <c r="B10" s="397">
        <v>2017</v>
      </c>
      <c r="C10" s="398">
        <v>110.05280658473971</v>
      </c>
      <c r="D10" s="398">
        <v>92.482202158155204</v>
      </c>
      <c r="E10" s="398">
        <v>99.207283124705128</v>
      </c>
      <c r="F10" s="398">
        <v>106.60642423315404</v>
      </c>
    </row>
    <row r="11" spans="2:10" x14ac:dyDescent="0.35">
      <c r="B11" s="397">
        <v>2018</v>
      </c>
      <c r="C11" s="398">
        <v>111.34344830515697</v>
      </c>
      <c r="D11" s="398">
        <v>90.043446487244651</v>
      </c>
      <c r="E11" s="398">
        <v>98.751921695162736</v>
      </c>
      <c r="F11" s="398">
        <v>107.1326667329774</v>
      </c>
    </row>
    <row r="12" spans="2:10" x14ac:dyDescent="0.35">
      <c r="B12" s="397">
        <v>2019</v>
      </c>
      <c r="C12" s="398">
        <v>112.13456796480394</v>
      </c>
      <c r="D12" s="398">
        <v>87.359251347459889</v>
      </c>
      <c r="E12" s="398">
        <v>97.02475058471434</v>
      </c>
      <c r="F12" s="398">
        <v>107.10988344788069</v>
      </c>
    </row>
    <row r="13" spans="2:10" x14ac:dyDescent="0.35">
      <c r="B13" s="397">
        <v>2020</v>
      </c>
      <c r="C13" s="398">
        <v>103.20451847196732</v>
      </c>
      <c r="D13" s="398">
        <v>73.755668727633434</v>
      </c>
      <c r="E13" s="398">
        <v>84.769554338359072</v>
      </c>
      <c r="F13" s="398">
        <v>98.913533695971722</v>
      </c>
    </row>
    <row r="14" spans="2:10" x14ac:dyDescent="0.35">
      <c r="B14" s="397">
        <v>2021</v>
      </c>
      <c r="C14" s="398">
        <v>108.35384425695129</v>
      </c>
      <c r="D14" s="398">
        <v>76.331954236289661</v>
      </c>
      <c r="E14" s="398">
        <v>83.613297617183861</v>
      </c>
      <c r="F14" s="398">
        <v>101.60385759113623</v>
      </c>
    </row>
    <row r="15" spans="2:10" x14ac:dyDescent="0.35">
      <c r="B15" s="397">
        <v>2022</v>
      </c>
      <c r="C15" s="398">
        <v>107.05795715230167</v>
      </c>
      <c r="D15" s="398">
        <v>74.432050952753002</v>
      </c>
      <c r="E15" s="398">
        <v>83.751831045810391</v>
      </c>
      <c r="F15" s="398">
        <v>100.34486834999136</v>
      </c>
    </row>
    <row r="16" spans="2:10" x14ac:dyDescent="0.35">
      <c r="B16" s="397">
        <v>2023</v>
      </c>
      <c r="C16" s="398">
        <v>109.02822928419884</v>
      </c>
      <c r="D16" s="398">
        <v>74.966573580692341</v>
      </c>
      <c r="E16" s="398">
        <v>85.868318738471643</v>
      </c>
      <c r="F16" s="398">
        <v>102.10956211585186</v>
      </c>
    </row>
    <row r="17" spans="2:6" x14ac:dyDescent="0.35">
      <c r="C17" s="384"/>
      <c r="D17" s="384"/>
      <c r="E17" s="384"/>
      <c r="F17" s="384"/>
    </row>
    <row r="18" spans="2:6" ht="38.25" customHeight="1" x14ac:dyDescent="0.35">
      <c r="B18" s="411" t="s">
        <v>772</v>
      </c>
      <c r="C18" s="411"/>
      <c r="D18" s="411"/>
      <c r="E18" s="411"/>
      <c r="F18" s="411"/>
    </row>
    <row r="19" spans="2:6" x14ac:dyDescent="0.35">
      <c r="B19" s="399" t="s">
        <v>18</v>
      </c>
    </row>
  </sheetData>
  <mergeCells count="1">
    <mergeCell ref="B18:F18"/>
  </mergeCell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D0F0B-AE90-4BFD-A608-C83125F6F8E0}">
  <dimension ref="B2:L12"/>
  <sheetViews>
    <sheetView zoomScaleNormal="100" workbookViewId="0"/>
  </sheetViews>
  <sheetFormatPr baseColWidth="10" defaultColWidth="10.90625" defaultRowHeight="12.5" x14ac:dyDescent="0.35"/>
  <cols>
    <col min="1" max="1" width="3.90625" style="253" customWidth="1"/>
    <col min="2" max="2" width="26.90625" style="253" customWidth="1"/>
    <col min="3" max="11" width="5.36328125" style="253" bestFit="1" customWidth="1"/>
    <col min="12" max="12" width="6.54296875" style="253" customWidth="1"/>
    <col min="13" max="16384" width="10.90625" style="253"/>
  </cols>
  <sheetData>
    <row r="2" spans="2:12" x14ac:dyDescent="0.35">
      <c r="B2" s="298" t="s">
        <v>718</v>
      </c>
    </row>
    <row r="3" spans="2:12" ht="9" customHeight="1" x14ac:dyDescent="0.35">
      <c r="B3" s="296"/>
      <c r="C3" s="82">
        <v>2014</v>
      </c>
      <c r="D3" s="82">
        <v>2015</v>
      </c>
      <c r="E3" s="82">
        <v>2016</v>
      </c>
      <c r="F3" s="82">
        <v>2017</v>
      </c>
      <c r="G3" s="82">
        <v>2018</v>
      </c>
      <c r="H3" s="82">
        <v>2019</v>
      </c>
      <c r="I3" s="82">
        <v>2020</v>
      </c>
      <c r="J3" s="82">
        <v>2021</v>
      </c>
      <c r="K3" s="82">
        <v>2022</v>
      </c>
      <c r="L3" s="82">
        <v>2023</v>
      </c>
    </row>
    <row r="4" spans="2:12" ht="15" customHeight="1" x14ac:dyDescent="0.35">
      <c r="B4" s="290" t="s">
        <v>346</v>
      </c>
      <c r="C4" s="291">
        <v>20.002467668000001</v>
      </c>
      <c r="D4" s="291">
        <v>20.029732921000001</v>
      </c>
      <c r="E4" s="291">
        <v>20.060879759999999</v>
      </c>
      <c r="F4" s="291">
        <v>20.119882960999998</v>
      </c>
      <c r="G4" s="291">
        <v>20.614980978999998</v>
      </c>
      <c r="H4" s="291">
        <v>21.022826177999999</v>
      </c>
      <c r="I4" s="291">
        <v>21.151800000000001</v>
      </c>
      <c r="J4" s="291">
        <v>22.776959999999999</v>
      </c>
      <c r="K4" s="291">
        <v>25.128900000000002</v>
      </c>
      <c r="L4" s="291">
        <v>27</v>
      </c>
    </row>
    <row r="5" spans="2:12" ht="13.5" customHeight="1" x14ac:dyDescent="0.35">
      <c r="B5" s="292" t="s">
        <v>100</v>
      </c>
      <c r="C5" s="293">
        <v>-1.975603157343897</v>
      </c>
      <c r="D5" s="293">
        <v>0.13630944667701872</v>
      </c>
      <c r="E5" s="293">
        <v>0.15550301705391512</v>
      </c>
      <c r="F5" s="293">
        <v>0.29412070510310695</v>
      </c>
      <c r="G5" s="293">
        <v>2.460740049828769</v>
      </c>
      <c r="H5" s="293">
        <v>1.9783923129274905</v>
      </c>
      <c r="I5" s="293">
        <v>0.61349421294731865</v>
      </c>
      <c r="J5" s="293">
        <v>7.6833177318242241</v>
      </c>
      <c r="K5" s="293">
        <v>10.325960971086579</v>
      </c>
      <c r="L5" s="293">
        <v>7.5140082159490804</v>
      </c>
    </row>
    <row r="6" spans="2:12" ht="15" customHeight="1" x14ac:dyDescent="0.35">
      <c r="B6" s="292" t="s">
        <v>321</v>
      </c>
      <c r="C6" s="293">
        <v>1.899982018</v>
      </c>
      <c r="D6" s="293">
        <v>2.034240864</v>
      </c>
      <c r="E6" s="293">
        <v>2.0776687190000001</v>
      </c>
      <c r="F6" s="293">
        <v>2.1105520549999999</v>
      </c>
      <c r="G6" s="293">
        <v>2.0093018210000002</v>
      </c>
      <c r="H6" s="293">
        <v>1.898095281</v>
      </c>
      <c r="I6" s="293">
        <v>1.673</v>
      </c>
      <c r="J6" s="293">
        <v>1.659</v>
      </c>
      <c r="K6" s="293">
        <v>1.9571000000000001</v>
      </c>
      <c r="L6" s="293">
        <v>2.1</v>
      </c>
    </row>
    <row r="7" spans="2:12" ht="14.4" customHeight="1" x14ac:dyDescent="0.35">
      <c r="B7" s="292" t="s">
        <v>100</v>
      </c>
      <c r="C7" s="293">
        <v>-3.0165509100226418</v>
      </c>
      <c r="D7" s="293">
        <v>7.066321929789976</v>
      </c>
      <c r="E7" s="293">
        <v>2.1348433102757802</v>
      </c>
      <c r="F7" s="293">
        <v>1.5827035224281083</v>
      </c>
      <c r="G7" s="293">
        <v>-4.7973341268760965</v>
      </c>
      <c r="H7" s="293">
        <v>-5.5345861352305121</v>
      </c>
      <c r="I7" s="293">
        <v>-11.85900851517896</v>
      </c>
      <c r="J7" s="293">
        <v>-0.83682008368201055</v>
      </c>
      <c r="K7" s="293">
        <v>17.968655816757085</v>
      </c>
      <c r="L7" s="293">
        <v>5.9342497907993499</v>
      </c>
    </row>
    <row r="8" spans="2:12" ht="15.65" customHeight="1" x14ac:dyDescent="0.35">
      <c r="B8" s="292" t="s">
        <v>320</v>
      </c>
      <c r="C8" s="293">
        <v>18.102485649999998</v>
      </c>
      <c r="D8" s="293">
        <v>17.995492057</v>
      </c>
      <c r="E8" s="293">
        <v>17.983211041000001</v>
      </c>
      <c r="F8" s="293">
        <v>18.009330905999999</v>
      </c>
      <c r="G8" s="293">
        <v>18.605679158000001</v>
      </c>
      <c r="H8" s="293">
        <v>19.124730896999999</v>
      </c>
      <c r="I8" s="293">
        <v>19.4788</v>
      </c>
      <c r="J8" s="293">
        <v>21.117599999999999</v>
      </c>
      <c r="K8" s="293">
        <v>23.171800000000001</v>
      </c>
      <c r="L8" s="293">
        <v>24.9</v>
      </c>
    </row>
    <row r="9" spans="2:12" ht="14.4" customHeight="1" x14ac:dyDescent="0.35">
      <c r="B9" s="292" t="s">
        <v>100</v>
      </c>
      <c r="C9" s="293">
        <v>-1.8502754092021956</v>
      </c>
      <c r="D9" s="293">
        <v>-0.59104365593019015</v>
      </c>
      <c r="E9" s="293">
        <v>-6.8244958021146385E-2</v>
      </c>
      <c r="F9" s="293">
        <v>0.14524583479806896</v>
      </c>
      <c r="G9" s="293">
        <v>3.3113293054175763</v>
      </c>
      <c r="H9" s="293">
        <v>2.789748950265114</v>
      </c>
      <c r="I9" s="293">
        <v>1.8513677651565974</v>
      </c>
      <c r="J9" s="293">
        <v>8.4132492761361135</v>
      </c>
      <c r="K9" s="293">
        <v>9.7274311474788924</v>
      </c>
      <c r="L9" s="293">
        <v>7.6474352420004692</v>
      </c>
    </row>
    <row r="10" spans="2:12" ht="9" customHeight="1" x14ac:dyDescent="0.35">
      <c r="B10" s="294"/>
      <c r="C10" s="295"/>
      <c r="D10" s="295"/>
      <c r="E10" s="295"/>
      <c r="F10" s="295"/>
      <c r="G10" s="295"/>
      <c r="H10" s="295"/>
      <c r="I10" s="295"/>
      <c r="J10" s="295"/>
      <c r="K10" s="295"/>
      <c r="L10" s="295"/>
    </row>
    <row r="11" spans="2:12" ht="15.65" customHeight="1" x14ac:dyDescent="0.35">
      <c r="B11" s="442" t="s">
        <v>447</v>
      </c>
      <c r="C11" s="443"/>
      <c r="D11" s="443"/>
      <c r="E11" s="443"/>
      <c r="F11" s="443"/>
      <c r="G11" s="443"/>
      <c r="H11" s="443"/>
      <c r="I11" s="443"/>
      <c r="J11" s="443"/>
    </row>
    <row r="12" spans="2:12" x14ac:dyDescent="0.35">
      <c r="B12" s="444" t="s">
        <v>446</v>
      </c>
      <c r="C12" s="445"/>
      <c r="D12" s="445"/>
      <c r="E12" s="445"/>
      <c r="F12" s="445"/>
      <c r="G12" s="445"/>
      <c r="H12" s="445"/>
      <c r="I12" s="445"/>
      <c r="J12" s="445"/>
    </row>
  </sheetData>
  <mergeCells count="2">
    <mergeCell ref="B11:J11"/>
    <mergeCell ref="B12:J12"/>
  </mergeCells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81BB6-9FC8-4655-B8BA-4127E3E39B74}">
  <dimension ref="B2:AG94"/>
  <sheetViews>
    <sheetView zoomScaleNormal="100" workbookViewId="0"/>
  </sheetViews>
  <sheetFormatPr baseColWidth="10" defaultColWidth="11.453125" defaultRowHeight="12.5" x14ac:dyDescent="0.35"/>
  <cols>
    <col min="1" max="1" width="3.90625" style="253" customWidth="1"/>
    <col min="2" max="2" width="25.453125" style="253" customWidth="1"/>
    <col min="3" max="4" width="6.36328125" style="253" bestFit="1" customWidth="1"/>
    <col min="5" max="5" width="7.36328125" style="253" customWidth="1"/>
    <col min="6" max="6" width="12.90625" style="253" customWidth="1"/>
    <col min="7" max="7" width="9.08984375" style="253" customWidth="1"/>
    <col min="8" max="8" width="6.6328125" style="253" customWidth="1"/>
    <col min="9" max="10" width="6.453125" style="253" bestFit="1" customWidth="1"/>
    <col min="11" max="11" width="6.36328125" style="253" bestFit="1" customWidth="1"/>
    <col min="12" max="15" width="6.36328125" style="253" customWidth="1"/>
    <col min="16" max="16" width="6" style="253" customWidth="1"/>
    <col min="17" max="17" width="7.453125" style="253" customWidth="1"/>
    <col min="18" max="20" width="8.453125" style="253" customWidth="1"/>
    <col min="21" max="16384" width="11.453125" style="253"/>
  </cols>
  <sheetData>
    <row r="2" spans="2:21" x14ac:dyDescent="0.35">
      <c r="B2" s="17" t="s">
        <v>736</v>
      </c>
    </row>
    <row r="4" spans="2:21" x14ac:dyDescent="0.35">
      <c r="B4" s="447"/>
      <c r="C4" s="449" t="s">
        <v>347</v>
      </c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</row>
    <row r="5" spans="2:21" x14ac:dyDescent="0.35">
      <c r="B5" s="448"/>
      <c r="C5" s="299">
        <v>2006</v>
      </c>
      <c r="D5" s="300">
        <v>2007</v>
      </c>
      <c r="E5" s="300">
        <v>2008</v>
      </c>
      <c r="F5" s="300">
        <v>2009</v>
      </c>
      <c r="G5" s="300">
        <v>2010</v>
      </c>
      <c r="H5" s="300">
        <v>2011</v>
      </c>
      <c r="I5" s="300">
        <v>2012</v>
      </c>
      <c r="J5" s="300">
        <v>2013</v>
      </c>
      <c r="K5" s="300">
        <v>2014</v>
      </c>
      <c r="L5" s="300">
        <v>2015</v>
      </c>
      <c r="M5" s="300">
        <v>2016</v>
      </c>
      <c r="N5" s="300">
        <v>2017</v>
      </c>
      <c r="O5" s="300">
        <v>2018</v>
      </c>
      <c r="P5" s="300">
        <v>2019</v>
      </c>
      <c r="Q5" s="300">
        <v>2020</v>
      </c>
      <c r="R5" s="300">
        <v>2021</v>
      </c>
      <c r="S5" s="300">
        <v>2022</v>
      </c>
      <c r="T5" s="301">
        <v>2023</v>
      </c>
      <c r="U5" s="302"/>
    </row>
    <row r="6" spans="2:21" x14ac:dyDescent="0.35">
      <c r="B6" s="303" t="s">
        <v>346</v>
      </c>
      <c r="C6" s="304">
        <v>9444</v>
      </c>
      <c r="D6" s="305">
        <v>9713</v>
      </c>
      <c r="E6" s="305">
        <v>9975</v>
      </c>
      <c r="F6" s="305">
        <v>10732</v>
      </c>
      <c r="G6" s="305">
        <v>11474</v>
      </c>
      <c r="H6" s="305">
        <v>12014</v>
      </c>
      <c r="I6" s="305">
        <v>12497</v>
      </c>
      <c r="J6" s="305">
        <v>13065</v>
      </c>
      <c r="K6" s="305">
        <v>13192</v>
      </c>
      <c r="L6" s="305">
        <f>L8+L10</f>
        <v>12796</v>
      </c>
      <c r="M6" s="305">
        <f>M8+M10</f>
        <v>12758</v>
      </c>
      <c r="N6" s="305">
        <v>12793</v>
      </c>
      <c r="O6" s="305">
        <v>13020</v>
      </c>
      <c r="P6" s="305">
        <v>13211</v>
      </c>
      <c r="Q6" s="305">
        <v>13460</v>
      </c>
      <c r="R6" s="305">
        <v>13319</v>
      </c>
      <c r="S6" s="305">
        <v>13338</v>
      </c>
      <c r="T6" s="306">
        <v>13273</v>
      </c>
      <c r="U6" s="305"/>
    </row>
    <row r="7" spans="2:21" x14ac:dyDescent="0.35">
      <c r="B7" s="307" t="s">
        <v>42</v>
      </c>
      <c r="C7" s="308"/>
      <c r="D7" s="309">
        <f>D6/C6-1</f>
        <v>2.848369335027523E-2</v>
      </c>
      <c r="E7" s="309">
        <f t="shared" ref="E7:S7" si="0">E6/D6-1</f>
        <v>2.6974158344486687E-2</v>
      </c>
      <c r="F7" s="309">
        <f t="shared" si="0"/>
        <v>7.5889724310777007E-2</v>
      </c>
      <c r="G7" s="309">
        <f>G6/F6-1</f>
        <v>6.913902348117773E-2</v>
      </c>
      <c r="H7" s="309">
        <f>H6/G6-1</f>
        <v>4.7062924873627399E-2</v>
      </c>
      <c r="I7" s="309">
        <f t="shared" si="0"/>
        <v>4.0203096387547932E-2</v>
      </c>
      <c r="J7" s="309">
        <f t="shared" si="0"/>
        <v>4.5450908217972374E-2</v>
      </c>
      <c r="K7" s="309">
        <f t="shared" si="0"/>
        <v>9.7206276310752848E-3</v>
      </c>
      <c r="L7" s="309">
        <f t="shared" si="0"/>
        <v>-3.0018192844147973E-2</v>
      </c>
      <c r="M7" s="309">
        <f t="shared" si="0"/>
        <v>-2.9696780243826382E-3</v>
      </c>
      <c r="N7" s="309">
        <f t="shared" si="0"/>
        <v>2.7433767048126168E-3</v>
      </c>
      <c r="O7" s="309">
        <f t="shared" si="0"/>
        <v>1.7744078793090035E-2</v>
      </c>
      <c r="P7" s="309">
        <f t="shared" si="0"/>
        <v>1.4669738863287263E-2</v>
      </c>
      <c r="Q7" s="309">
        <f t="shared" si="0"/>
        <v>1.8847929755506865E-2</v>
      </c>
      <c r="R7" s="309">
        <f t="shared" si="0"/>
        <v>-1.0475482912332801E-2</v>
      </c>
      <c r="S7" s="309">
        <f t="shared" si="0"/>
        <v>1.4265335235377208E-3</v>
      </c>
      <c r="T7" s="310">
        <v>-4.8732943469785798E-3</v>
      </c>
      <c r="U7" s="309"/>
    </row>
    <row r="8" spans="2:21" x14ac:dyDescent="0.35">
      <c r="B8" s="19" t="s">
        <v>321</v>
      </c>
      <c r="C8" s="22">
        <v>2839</v>
      </c>
      <c r="D8" s="23">
        <v>2734</v>
      </c>
      <c r="E8" s="23">
        <v>2757</v>
      </c>
      <c r="F8" s="23">
        <v>2673</v>
      </c>
      <c r="G8" s="23">
        <v>2541</v>
      </c>
      <c r="H8" s="23">
        <v>2489</v>
      </c>
      <c r="I8" s="23">
        <v>2578</v>
      </c>
      <c r="J8" s="23">
        <v>2706</v>
      </c>
      <c r="K8" s="23">
        <v>2653</v>
      </c>
      <c r="L8" s="23">
        <v>2521</v>
      </c>
      <c r="M8" s="23">
        <v>2498</v>
      </c>
      <c r="N8" s="23">
        <v>2477</v>
      </c>
      <c r="O8" s="23">
        <v>2563</v>
      </c>
      <c r="P8" s="23">
        <v>2534</v>
      </c>
      <c r="Q8" s="23">
        <v>2497</v>
      </c>
      <c r="R8" s="23">
        <v>2417</v>
      </c>
      <c r="S8" s="23">
        <v>2288</v>
      </c>
      <c r="T8" s="311">
        <v>2202</v>
      </c>
      <c r="U8" s="23"/>
    </row>
    <row r="9" spans="2:21" x14ac:dyDescent="0.35">
      <c r="B9" s="312" t="s">
        <v>42</v>
      </c>
      <c r="C9" s="313"/>
      <c r="D9" s="35">
        <f>D8/C8-1</f>
        <v>-3.6984853821768193E-2</v>
      </c>
      <c r="E9" s="35">
        <f t="shared" ref="E9:S9" si="1">E8/D8-1</f>
        <v>8.4125822970007036E-3</v>
      </c>
      <c r="F9" s="35">
        <f t="shared" si="1"/>
        <v>-3.0467899891186034E-2</v>
      </c>
      <c r="G9" s="35">
        <f>G8/F8-1</f>
        <v>-4.9382716049382713E-2</v>
      </c>
      <c r="H9" s="35">
        <f>H8/G8-1</f>
        <v>-2.046438410074769E-2</v>
      </c>
      <c r="I9" s="35">
        <f t="shared" si="1"/>
        <v>3.5757332261952657E-2</v>
      </c>
      <c r="J9" s="35">
        <f t="shared" si="1"/>
        <v>4.9650892164468496E-2</v>
      </c>
      <c r="K9" s="35">
        <f t="shared" si="1"/>
        <v>-1.9586104951958561E-2</v>
      </c>
      <c r="L9" s="35">
        <f t="shared" si="1"/>
        <v>-4.9754994346023373E-2</v>
      </c>
      <c r="M9" s="35">
        <f t="shared" si="1"/>
        <v>-9.1233637445458093E-3</v>
      </c>
      <c r="N9" s="35">
        <f t="shared" si="1"/>
        <v>-8.4067253803042918E-3</v>
      </c>
      <c r="O9" s="35">
        <f t="shared" si="1"/>
        <v>3.4719418651594669E-2</v>
      </c>
      <c r="P9" s="35">
        <f t="shared" si="1"/>
        <v>-1.1314865392118567E-2</v>
      </c>
      <c r="Q9" s="35">
        <f t="shared" si="1"/>
        <v>-1.4601420678768795E-2</v>
      </c>
      <c r="R9" s="35">
        <f t="shared" si="1"/>
        <v>-3.2038446135362442E-2</v>
      </c>
      <c r="S9" s="35">
        <f t="shared" si="1"/>
        <v>-5.3371948696731453E-2</v>
      </c>
      <c r="T9" s="36">
        <v>-3.7587412587412598E-2</v>
      </c>
      <c r="U9" s="35">
        <f>R10/R6</f>
        <v>0.81852991966363842</v>
      </c>
    </row>
    <row r="10" spans="2:21" x14ac:dyDescent="0.35">
      <c r="B10" s="19" t="s">
        <v>320</v>
      </c>
      <c r="C10" s="314">
        <v>6608</v>
      </c>
      <c r="D10" s="315">
        <v>6979</v>
      </c>
      <c r="E10" s="315">
        <v>7218</v>
      </c>
      <c r="F10" s="315">
        <v>8059</v>
      </c>
      <c r="G10" s="315">
        <v>8933</v>
      </c>
      <c r="H10" s="315">
        <v>9525</v>
      </c>
      <c r="I10" s="315">
        <v>9919</v>
      </c>
      <c r="J10" s="315">
        <v>10359</v>
      </c>
      <c r="K10" s="315">
        <v>10539</v>
      </c>
      <c r="L10" s="315">
        <v>10275</v>
      </c>
      <c r="M10" s="315">
        <v>10260</v>
      </c>
      <c r="N10" s="315">
        <v>10316</v>
      </c>
      <c r="O10" s="315">
        <v>10457</v>
      </c>
      <c r="P10" s="315">
        <v>10677</v>
      </c>
      <c r="Q10" s="315">
        <v>10963</v>
      </c>
      <c r="R10" s="315">
        <v>10902</v>
      </c>
      <c r="S10" s="315">
        <v>11050</v>
      </c>
      <c r="T10" s="316">
        <v>11071</v>
      </c>
      <c r="U10" s="35">
        <f>S10/S6</f>
        <v>0.82846003898635479</v>
      </c>
    </row>
    <row r="11" spans="2:21" x14ac:dyDescent="0.35">
      <c r="B11" s="317" t="s">
        <v>42</v>
      </c>
      <c r="C11" s="318"/>
      <c r="D11" s="38">
        <f>D10/C10-1</f>
        <v>5.6144067796610075E-2</v>
      </c>
      <c r="E11" s="38">
        <f t="shared" ref="E11:S11" si="2">E10/D10-1</f>
        <v>3.4245593924631113E-2</v>
      </c>
      <c r="F11" s="38">
        <f t="shared" si="2"/>
        <v>0.11651426988085345</v>
      </c>
      <c r="G11" s="38">
        <f>G10/F10-1</f>
        <v>0.10845017992306727</v>
      </c>
      <c r="H11" s="38">
        <f>H10/G10-1</f>
        <v>6.6271129519758221E-2</v>
      </c>
      <c r="I11" s="38">
        <f t="shared" si="2"/>
        <v>4.1364829396325353E-2</v>
      </c>
      <c r="J11" s="38">
        <f t="shared" si="2"/>
        <v>4.4359310414356257E-2</v>
      </c>
      <c r="K11" s="38">
        <f t="shared" si="2"/>
        <v>1.7376194613379692E-2</v>
      </c>
      <c r="L11" s="38">
        <f t="shared" si="2"/>
        <v>-2.5049814972957551E-2</v>
      </c>
      <c r="M11" s="38">
        <f t="shared" si="2"/>
        <v>-1.4598540145985828E-3</v>
      </c>
      <c r="N11" s="38">
        <f t="shared" si="2"/>
        <v>5.4580896686160507E-3</v>
      </c>
      <c r="O11" s="38">
        <f t="shared" si="2"/>
        <v>1.3668088406359136E-2</v>
      </c>
      <c r="P11" s="38">
        <f t="shared" si="2"/>
        <v>2.1038538777852223E-2</v>
      </c>
      <c r="Q11" s="38">
        <f t="shared" si="2"/>
        <v>2.6786550529174891E-2</v>
      </c>
      <c r="R11" s="38">
        <f t="shared" si="2"/>
        <v>-5.5641703913162921E-3</v>
      </c>
      <c r="S11" s="38">
        <f t="shared" si="2"/>
        <v>1.3575490735644902E-2</v>
      </c>
      <c r="T11" s="36">
        <v>1.9004524886878601E-3</v>
      </c>
      <c r="U11" s="35">
        <f>T10/T6</f>
        <v>0.8340992993294658</v>
      </c>
    </row>
    <row r="12" spans="2:21" ht="9" customHeight="1" x14ac:dyDescent="0.35">
      <c r="T12" s="18"/>
    </row>
    <row r="13" spans="2:21" ht="9" customHeight="1" x14ac:dyDescent="0.35">
      <c r="B13" s="319"/>
      <c r="C13" s="450" t="s">
        <v>725</v>
      </c>
      <c r="D13" s="451"/>
      <c r="E13" s="451"/>
      <c r="F13" s="451"/>
      <c r="G13" s="451"/>
      <c r="H13" s="451"/>
      <c r="I13" s="451"/>
      <c r="J13" s="451"/>
      <c r="K13" s="451"/>
      <c r="L13" s="451"/>
      <c r="M13" s="451"/>
      <c r="N13" s="451"/>
      <c r="O13" s="451"/>
      <c r="P13" s="451"/>
      <c r="Q13" s="451"/>
      <c r="R13" s="451"/>
      <c r="S13" s="451"/>
      <c r="T13" s="451"/>
    </row>
    <row r="14" spans="2:21" ht="9" customHeight="1" x14ac:dyDescent="0.35">
      <c r="B14" s="320"/>
      <c r="C14" s="299">
        <v>2006</v>
      </c>
      <c r="D14" s="300">
        <v>2007</v>
      </c>
      <c r="E14" s="300">
        <v>2008</v>
      </c>
      <c r="F14" s="300">
        <v>2009</v>
      </c>
      <c r="G14" s="300">
        <v>2010</v>
      </c>
      <c r="H14" s="300">
        <v>2011</v>
      </c>
      <c r="I14" s="300">
        <v>2012</v>
      </c>
      <c r="J14" s="300">
        <v>2013</v>
      </c>
      <c r="K14" s="300">
        <v>2014</v>
      </c>
      <c r="L14" s="300">
        <v>2015</v>
      </c>
      <c r="M14" s="300">
        <v>2016</v>
      </c>
      <c r="N14" s="300">
        <v>2017</v>
      </c>
      <c r="O14" s="300">
        <v>2018</v>
      </c>
      <c r="P14" s="300">
        <v>2019</v>
      </c>
      <c r="Q14" s="300">
        <v>2020</v>
      </c>
      <c r="R14" s="300">
        <v>2021</v>
      </c>
      <c r="S14" s="300">
        <v>2022</v>
      </c>
      <c r="T14" s="301">
        <v>2023</v>
      </c>
      <c r="U14" s="302"/>
    </row>
    <row r="15" spans="2:21" ht="9" customHeight="1" x14ac:dyDescent="0.35">
      <c r="B15" s="303" t="s">
        <v>346</v>
      </c>
      <c r="C15" s="321">
        <v>19.568826980000001</v>
      </c>
      <c r="D15" s="322">
        <v>20.336928926999999</v>
      </c>
      <c r="E15" s="322">
        <v>20.755595360000001</v>
      </c>
      <c r="F15" s="322">
        <v>21.230886996999999</v>
      </c>
      <c r="G15" s="322">
        <v>21.343549029999998</v>
      </c>
      <c r="H15" s="322">
        <v>21.393071560999999</v>
      </c>
      <c r="I15" s="322">
        <v>20.883755768</v>
      </c>
      <c r="J15" s="322">
        <v>20.405601373</v>
      </c>
      <c r="K15" s="322">
        <v>20.002467668000001</v>
      </c>
      <c r="L15" s="323">
        <v>20.029732921000001</v>
      </c>
      <c r="M15" s="323">
        <v>20.060879759999999</v>
      </c>
      <c r="N15" s="323">
        <v>20.119882960999998</v>
      </c>
      <c r="O15" s="323">
        <v>20.614980978999998</v>
      </c>
      <c r="P15" s="324">
        <v>21.022826177999999</v>
      </c>
      <c r="Q15" s="324">
        <v>21.151800000000001</v>
      </c>
      <c r="R15" s="324">
        <v>22.776959999999999</v>
      </c>
      <c r="S15" s="323">
        <v>25.128900000000002</v>
      </c>
      <c r="T15" s="325">
        <v>27.017138054</v>
      </c>
      <c r="U15" s="323"/>
    </row>
    <row r="16" spans="2:21" ht="9" customHeight="1" x14ac:dyDescent="0.35">
      <c r="B16" s="307" t="s">
        <v>42</v>
      </c>
      <c r="C16" s="308"/>
      <c r="D16" s="309">
        <f>D15/C15-1</f>
        <v>3.9251302481493777E-2</v>
      </c>
      <c r="E16" s="309">
        <f t="shared" ref="E16:S16" si="3">E15/D15-1</f>
        <v>2.0586512078732078E-2</v>
      </c>
      <c r="F16" s="309">
        <f t="shared" si="3"/>
        <v>2.2899446089413411E-2</v>
      </c>
      <c r="G16" s="309">
        <f>G15/F15-1</f>
        <v>5.3065155975782208E-3</v>
      </c>
      <c r="H16" s="309">
        <f t="shared" si="3"/>
        <v>2.3202575602769837E-3</v>
      </c>
      <c r="I16" s="309">
        <f t="shared" si="3"/>
        <v>-2.3807511303261975E-2</v>
      </c>
      <c r="J16" s="309">
        <f t="shared" si="3"/>
        <v>-2.2895996309853062E-2</v>
      </c>
      <c r="K16" s="309">
        <f t="shared" si="3"/>
        <v>-1.975603157343897E-2</v>
      </c>
      <c r="L16" s="309">
        <f t="shared" si="3"/>
        <v>1.3630944667701872E-3</v>
      </c>
      <c r="M16" s="309">
        <f t="shared" si="3"/>
        <v>1.5550301705391512E-3</v>
      </c>
      <c r="N16" s="309">
        <f t="shared" si="3"/>
        <v>2.9412070510310695E-3</v>
      </c>
      <c r="O16" s="309">
        <f t="shared" si="3"/>
        <v>2.460740049828769E-2</v>
      </c>
      <c r="P16" s="309">
        <f t="shared" si="3"/>
        <v>1.9783923129274905E-2</v>
      </c>
      <c r="Q16" s="309">
        <f t="shared" si="3"/>
        <v>6.1349421294731865E-3</v>
      </c>
      <c r="R16" s="309">
        <f t="shared" si="3"/>
        <v>7.6833177318242241E-2</v>
      </c>
      <c r="S16" s="309">
        <f t="shared" si="3"/>
        <v>0.10325960971086579</v>
      </c>
      <c r="T16" s="310">
        <v>7.5140082159490806E-2</v>
      </c>
      <c r="U16" s="309"/>
    </row>
    <row r="17" spans="2:31" x14ac:dyDescent="0.35">
      <c r="B17" s="19" t="s">
        <v>321</v>
      </c>
      <c r="C17" s="326">
        <v>1.490623566</v>
      </c>
      <c r="D17" s="327">
        <v>1.6070562150000001</v>
      </c>
      <c r="E17" s="327">
        <v>1.829585872</v>
      </c>
      <c r="F17" s="327">
        <v>1.902009286</v>
      </c>
      <c r="G17" s="327">
        <v>1.910002349</v>
      </c>
      <c r="H17" s="327">
        <v>1.894711053</v>
      </c>
      <c r="I17" s="327">
        <v>2.0196426270000001</v>
      </c>
      <c r="J17" s="327">
        <v>1.959078622</v>
      </c>
      <c r="K17" s="327">
        <v>1.899982018</v>
      </c>
      <c r="L17" s="328">
        <v>2.034240864</v>
      </c>
      <c r="M17" s="328">
        <v>2.0776687190000001</v>
      </c>
      <c r="N17" s="328">
        <v>2.1105520549999999</v>
      </c>
      <c r="O17" s="328">
        <v>2.0093018210000002</v>
      </c>
      <c r="P17" s="328">
        <v>1.898095281</v>
      </c>
      <c r="Q17" s="328">
        <v>1.673</v>
      </c>
      <c r="R17" s="328">
        <v>1.659</v>
      </c>
      <c r="S17" s="328">
        <v>1.9571000000000001</v>
      </c>
      <c r="T17" s="329">
        <v>2.073242547</v>
      </c>
      <c r="U17" s="35">
        <f>S19/S15</f>
        <v>0.92211756185109572</v>
      </c>
    </row>
    <row r="18" spans="2:31" x14ac:dyDescent="0.35">
      <c r="B18" s="312" t="s">
        <v>42</v>
      </c>
      <c r="C18" s="313"/>
      <c r="D18" s="35">
        <f t="shared" ref="D18:S18" si="4">D17/C17-1</f>
        <v>7.8110028350377059E-2</v>
      </c>
      <c r="E18" s="35">
        <f t="shared" si="4"/>
        <v>0.13847036271845647</v>
      </c>
      <c r="F18" s="35">
        <f t="shared" si="4"/>
        <v>3.9584594037573417E-2</v>
      </c>
      <c r="G18" s="35">
        <f>G17/F17-1</f>
        <v>4.2024311126311886E-3</v>
      </c>
      <c r="H18" s="35">
        <f t="shared" si="4"/>
        <v>-8.0059042901208244E-3</v>
      </c>
      <c r="I18" s="35">
        <f t="shared" si="4"/>
        <v>6.5937005963093487E-2</v>
      </c>
      <c r="J18" s="35">
        <f t="shared" si="4"/>
        <v>-2.9987485998927643E-2</v>
      </c>
      <c r="K18" s="35">
        <f t="shared" si="4"/>
        <v>-3.0165509100226418E-2</v>
      </c>
      <c r="L18" s="35">
        <f t="shared" si="4"/>
        <v>7.066321929789976E-2</v>
      </c>
      <c r="M18" s="35">
        <f t="shared" si="4"/>
        <v>2.1348433102757802E-2</v>
      </c>
      <c r="N18" s="35">
        <f t="shared" si="4"/>
        <v>1.5827035224281083E-2</v>
      </c>
      <c r="O18" s="35">
        <f t="shared" si="4"/>
        <v>-4.7973341268760961E-2</v>
      </c>
      <c r="P18" s="35">
        <f t="shared" si="4"/>
        <v>-5.5345861352305126E-2</v>
      </c>
      <c r="Q18" s="35">
        <f t="shared" si="4"/>
        <v>-0.11859008515178959</v>
      </c>
      <c r="R18" s="35">
        <f t="shared" si="4"/>
        <v>-8.3682008368201055E-3</v>
      </c>
      <c r="S18" s="35">
        <f t="shared" si="4"/>
        <v>0.17968655816757084</v>
      </c>
      <c r="T18" s="36">
        <v>5.9342497907993501E-2</v>
      </c>
      <c r="U18" s="35">
        <f>T17/S17</f>
        <v>1.0593442067344541</v>
      </c>
    </row>
    <row r="19" spans="2:31" x14ac:dyDescent="0.35">
      <c r="B19" s="19" t="s">
        <v>320</v>
      </c>
      <c r="C19" s="25">
        <v>18.078203414000001</v>
      </c>
      <c r="D19" s="26">
        <v>18.729872711999999</v>
      </c>
      <c r="E19" s="26">
        <v>18.926009487999998</v>
      </c>
      <c r="F19" s="26">
        <v>19.328877711000001</v>
      </c>
      <c r="G19" s="26">
        <v>19.433546680999999</v>
      </c>
      <c r="H19" s="26">
        <v>19.498360508000001</v>
      </c>
      <c r="I19" s="26">
        <v>18.863500738999999</v>
      </c>
      <c r="J19" s="26">
        <v>18.443745742000001</v>
      </c>
      <c r="K19" s="26">
        <v>18.102485649999998</v>
      </c>
      <c r="L19" s="330">
        <v>17.995492057</v>
      </c>
      <c r="M19" s="330">
        <v>17.983211041000001</v>
      </c>
      <c r="N19" s="330">
        <v>18.009330905999999</v>
      </c>
      <c r="O19" s="330">
        <v>18.605679158000001</v>
      </c>
      <c r="P19" s="330">
        <v>19.124730896999999</v>
      </c>
      <c r="Q19" s="330">
        <v>19.4788</v>
      </c>
      <c r="R19" s="330">
        <v>21.117599999999999</v>
      </c>
      <c r="S19" s="330">
        <v>23.171800000000001</v>
      </c>
      <c r="T19" s="331">
        <v>24.943895507000001</v>
      </c>
      <c r="U19" s="35">
        <f>T19/T15</f>
        <v>0.92326194792149541</v>
      </c>
    </row>
    <row r="20" spans="2:31" x14ac:dyDescent="0.35">
      <c r="B20" s="317" t="s">
        <v>42</v>
      </c>
      <c r="C20" s="318"/>
      <c r="D20" s="38">
        <f t="shared" ref="D20:M20" si="5">D19/C19-1</f>
        <v>3.6047237829802015E-2</v>
      </c>
      <c r="E20" s="38">
        <f t="shared" si="5"/>
        <v>1.0471869137387957E-2</v>
      </c>
      <c r="F20" s="38">
        <f t="shared" si="5"/>
        <v>2.1286485312999481E-2</v>
      </c>
      <c r="G20" s="38">
        <f>G19/F19-1</f>
        <v>5.4151602366665497E-3</v>
      </c>
      <c r="H20" s="38">
        <f t="shared" si="5"/>
        <v>3.3351517385846741E-3</v>
      </c>
      <c r="I20" s="38">
        <f t="shared" si="5"/>
        <v>-3.2559648732493396E-2</v>
      </c>
      <c r="J20" s="38">
        <f t="shared" si="5"/>
        <v>-2.2252232117878412E-2</v>
      </c>
      <c r="K20" s="38">
        <f t="shared" si="5"/>
        <v>-1.8502754092021956E-2</v>
      </c>
      <c r="L20" s="38">
        <f t="shared" si="5"/>
        <v>-5.9104365593019015E-3</v>
      </c>
      <c r="M20" s="38">
        <f t="shared" si="5"/>
        <v>-6.8244958021146385E-4</v>
      </c>
      <c r="N20" s="38">
        <v>1.4524583479806896E-3</v>
      </c>
      <c r="O20" s="38">
        <f>O19/N19-1</f>
        <v>3.3113293054175763E-2</v>
      </c>
      <c r="P20" s="38">
        <f>P19/O19-1</f>
        <v>2.789748950265114E-2</v>
      </c>
      <c r="Q20" s="38">
        <f>Q19/P19-1</f>
        <v>1.8513677651565974E-2</v>
      </c>
      <c r="R20" s="38">
        <f>R19/Q19-1</f>
        <v>8.4132492761361144E-2</v>
      </c>
      <c r="S20" s="38">
        <f>S19/R19-1</f>
        <v>9.7274311474788933E-2</v>
      </c>
      <c r="T20" s="36">
        <v>7.6474352420004693E-2</v>
      </c>
      <c r="U20" s="35"/>
    </row>
    <row r="21" spans="2:31" x14ac:dyDescent="0.35">
      <c r="S21" s="253">
        <f>S19/J19-1</f>
        <v>0.25635000200817659</v>
      </c>
      <c r="T21" s="253">
        <f>T19/K19-1</f>
        <v>0.37792654496593969</v>
      </c>
    </row>
    <row r="22" spans="2:31" x14ac:dyDescent="0.35">
      <c r="B22" s="47"/>
      <c r="C22" s="299">
        <v>2006</v>
      </c>
      <c r="D22" s="300">
        <v>2007</v>
      </c>
      <c r="E22" s="300">
        <v>2008</v>
      </c>
      <c r="F22" s="300">
        <v>2009</v>
      </c>
      <c r="G22" s="300">
        <v>2010</v>
      </c>
      <c r="H22" s="300">
        <v>2011</v>
      </c>
      <c r="I22" s="300">
        <v>2012</v>
      </c>
      <c r="J22" s="300">
        <v>2013</v>
      </c>
      <c r="K22" s="300">
        <v>2014</v>
      </c>
      <c r="L22" s="300">
        <v>2015</v>
      </c>
      <c r="M22" s="300">
        <v>2016</v>
      </c>
      <c r="N22" s="300">
        <v>2017</v>
      </c>
      <c r="O22" s="300">
        <v>2018</v>
      </c>
      <c r="P22" s="300">
        <v>2019</v>
      </c>
      <c r="Q22" s="300">
        <v>2020</v>
      </c>
      <c r="R22" s="300">
        <v>2021</v>
      </c>
      <c r="S22" s="300">
        <v>2022</v>
      </c>
      <c r="T22" s="301">
        <v>2023</v>
      </c>
      <c r="U22" s="302"/>
    </row>
    <row r="23" spans="2:31" ht="24" customHeight="1" x14ac:dyDescent="0.35">
      <c r="B23" s="19" t="s">
        <v>348</v>
      </c>
      <c r="C23" s="20">
        <v>2839</v>
      </c>
      <c r="D23" s="21">
        <v>2734</v>
      </c>
      <c r="E23" s="21">
        <v>2757</v>
      </c>
      <c r="F23" s="21">
        <v>2673</v>
      </c>
      <c r="G23" s="21">
        <v>2541</v>
      </c>
      <c r="H23" s="21">
        <v>2489</v>
      </c>
      <c r="I23" s="21">
        <v>2578</v>
      </c>
      <c r="J23" s="21">
        <v>2706</v>
      </c>
      <c r="K23" s="21">
        <v>2653</v>
      </c>
      <c r="L23" s="21">
        <v>2521</v>
      </c>
      <c r="M23" s="21">
        <v>2498</v>
      </c>
      <c r="N23" s="21">
        <v>2477</v>
      </c>
      <c r="O23" s="21">
        <v>2563</v>
      </c>
      <c r="P23" s="21">
        <v>2534</v>
      </c>
      <c r="Q23" s="21">
        <v>2497</v>
      </c>
      <c r="R23" s="21">
        <v>2417</v>
      </c>
      <c r="S23" s="23">
        <v>2288</v>
      </c>
      <c r="T23" s="311">
        <v>2202</v>
      </c>
      <c r="U23" s="23"/>
      <c r="V23" s="446" t="s">
        <v>719</v>
      </c>
      <c r="W23" s="452"/>
      <c r="X23" s="452"/>
      <c r="Y23" s="452"/>
      <c r="Z23" s="452"/>
      <c r="AA23" s="452"/>
      <c r="AB23" s="452"/>
      <c r="AC23" s="452"/>
      <c r="AD23" s="452"/>
      <c r="AE23" s="452"/>
    </row>
    <row r="24" spans="2:31" x14ac:dyDescent="0.35">
      <c r="B24" s="19" t="s">
        <v>349</v>
      </c>
      <c r="C24" s="22">
        <v>6608</v>
      </c>
      <c r="D24" s="23">
        <v>6979</v>
      </c>
      <c r="E24" s="23">
        <v>7218</v>
      </c>
      <c r="F24" s="23">
        <v>8059</v>
      </c>
      <c r="G24" s="23">
        <v>8933</v>
      </c>
      <c r="H24" s="23">
        <v>9525</v>
      </c>
      <c r="I24" s="23">
        <v>9919</v>
      </c>
      <c r="J24" s="23">
        <v>10359</v>
      </c>
      <c r="K24" s="23">
        <v>10539</v>
      </c>
      <c r="L24" s="23">
        <v>10275</v>
      </c>
      <c r="M24" s="23">
        <v>10260</v>
      </c>
      <c r="N24" s="23">
        <v>10316</v>
      </c>
      <c r="O24" s="23">
        <v>10457</v>
      </c>
      <c r="P24" s="315">
        <v>10677</v>
      </c>
      <c r="Q24" s="315">
        <v>10963</v>
      </c>
      <c r="R24" s="315">
        <v>10902</v>
      </c>
      <c r="S24" s="315">
        <v>11050</v>
      </c>
      <c r="T24" s="316">
        <v>11071</v>
      </c>
      <c r="U24" s="315"/>
      <c r="V24" s="446" t="s">
        <v>726</v>
      </c>
      <c r="W24" s="452"/>
      <c r="X24" s="452"/>
      <c r="Y24" s="452"/>
      <c r="Z24" s="452"/>
      <c r="AA24" s="452"/>
      <c r="AB24" s="452"/>
      <c r="AC24" s="452"/>
      <c r="AD24" s="452"/>
      <c r="AE24" s="452"/>
    </row>
    <row r="25" spans="2:31" ht="10.5" customHeight="1" x14ac:dyDescent="0.35">
      <c r="B25" s="24" t="s">
        <v>350</v>
      </c>
      <c r="C25" s="25">
        <v>1.490623566</v>
      </c>
      <c r="D25" s="26">
        <v>1.6070562150000001</v>
      </c>
      <c r="E25" s="26">
        <v>1.829585872</v>
      </c>
      <c r="F25" s="26">
        <v>1.902009286</v>
      </c>
      <c r="G25" s="26">
        <v>1.910002349</v>
      </c>
      <c r="H25" s="26">
        <v>1.894711053</v>
      </c>
      <c r="I25" s="26">
        <v>2.0196426270000001</v>
      </c>
      <c r="J25" s="26">
        <v>1.959078622</v>
      </c>
      <c r="K25" s="26">
        <v>1.899982018</v>
      </c>
      <c r="L25" s="26">
        <v>2.034240864</v>
      </c>
      <c r="M25" s="26">
        <v>2.0776687190000001</v>
      </c>
      <c r="N25" s="26">
        <v>2.1105520549999999</v>
      </c>
      <c r="O25" s="26">
        <v>2.0093018210000002</v>
      </c>
      <c r="P25" s="328">
        <v>1.898095281</v>
      </c>
      <c r="Q25" s="328">
        <v>1.673</v>
      </c>
      <c r="R25" s="328">
        <v>1.659</v>
      </c>
      <c r="S25" s="328">
        <v>1.9571000000000001</v>
      </c>
      <c r="T25" s="329">
        <v>2.073242547</v>
      </c>
      <c r="U25" s="35">
        <f>T25/S25-1</f>
        <v>5.9344206734454064E-2</v>
      </c>
      <c r="V25" s="446" t="s">
        <v>720</v>
      </c>
      <c r="W25" s="452"/>
      <c r="X25" s="452"/>
      <c r="Y25" s="452"/>
      <c r="Z25" s="452"/>
      <c r="AA25" s="452"/>
      <c r="AB25" s="452"/>
      <c r="AC25" s="452"/>
      <c r="AD25" s="452"/>
      <c r="AE25" s="452"/>
    </row>
    <row r="26" spans="2:31" ht="11.25" customHeight="1" x14ac:dyDescent="0.35">
      <c r="B26" s="27" t="s">
        <v>351</v>
      </c>
      <c r="C26" s="28">
        <v>18.078203414000001</v>
      </c>
      <c r="D26" s="29">
        <v>18.729872711999999</v>
      </c>
      <c r="E26" s="29">
        <v>18.926009487999998</v>
      </c>
      <c r="F26" s="29">
        <v>19.328877711000001</v>
      </c>
      <c r="G26" s="29">
        <v>19.433546680999999</v>
      </c>
      <c r="H26" s="29">
        <v>19.498360508000001</v>
      </c>
      <c r="I26" s="29">
        <v>18.863500738999999</v>
      </c>
      <c r="J26" s="29">
        <v>18.443745742000001</v>
      </c>
      <c r="K26" s="29">
        <v>18.102485649999998</v>
      </c>
      <c r="L26" s="29">
        <v>17.995492057</v>
      </c>
      <c r="M26" s="29">
        <v>17.983211041000001</v>
      </c>
      <c r="N26" s="29">
        <v>18.009330905999999</v>
      </c>
      <c r="O26" s="29">
        <v>18.605679158000001</v>
      </c>
      <c r="P26" s="29">
        <v>19.124730896999999</v>
      </c>
      <c r="Q26" s="29">
        <v>19.4788</v>
      </c>
      <c r="R26" s="29">
        <v>21.117599999999999</v>
      </c>
      <c r="S26" s="332">
        <v>23.171800000000001</v>
      </c>
      <c r="T26" s="333">
        <v>24.943895507000001</v>
      </c>
      <c r="U26" s="35">
        <f>T26/S26-1</f>
        <v>7.6476385390862989E-2</v>
      </c>
      <c r="V26" s="453" t="s">
        <v>352</v>
      </c>
      <c r="W26" s="454"/>
      <c r="X26" s="454"/>
      <c r="Y26" s="454"/>
      <c r="Z26" s="454"/>
      <c r="AA26" s="454"/>
      <c r="AB26" s="454"/>
      <c r="AC26" s="454"/>
      <c r="AD26" s="454"/>
      <c r="AE26" s="454"/>
    </row>
    <row r="28" spans="2:31" x14ac:dyDescent="0.35">
      <c r="B28" s="17" t="s">
        <v>353</v>
      </c>
      <c r="U28" s="253">
        <f>S26/R26</f>
        <v>1.0972743114747889</v>
      </c>
    </row>
    <row r="30" spans="2:31" x14ac:dyDescent="0.35">
      <c r="B30" s="334" t="s">
        <v>354</v>
      </c>
      <c r="C30" s="299">
        <v>2006</v>
      </c>
      <c r="D30" s="300">
        <v>2007</v>
      </c>
      <c r="E30" s="300">
        <v>2008</v>
      </c>
      <c r="F30" s="300">
        <v>2009</v>
      </c>
      <c r="G30" s="300">
        <v>2010</v>
      </c>
      <c r="H30" s="300">
        <v>2011</v>
      </c>
      <c r="I30" s="300">
        <v>2012</v>
      </c>
      <c r="J30" s="300">
        <v>2013</v>
      </c>
      <c r="K30" s="300">
        <v>2014</v>
      </c>
      <c r="L30" s="300">
        <v>2015</v>
      </c>
      <c r="M30" s="300">
        <v>2016</v>
      </c>
      <c r="N30" s="300">
        <v>2017</v>
      </c>
      <c r="O30" s="300">
        <v>2018</v>
      </c>
      <c r="P30" s="300">
        <v>2019</v>
      </c>
      <c r="Q30" s="300">
        <v>2020</v>
      </c>
      <c r="R30" s="300">
        <v>2021</v>
      </c>
      <c r="S30" s="300">
        <v>2022</v>
      </c>
      <c r="T30" s="301">
        <v>2023</v>
      </c>
      <c r="U30" s="302"/>
    </row>
    <row r="31" spans="2:31" x14ac:dyDescent="0.35">
      <c r="B31" s="30" t="s">
        <v>346</v>
      </c>
      <c r="C31" s="31">
        <v>1</v>
      </c>
      <c r="D31" s="32">
        <v>1</v>
      </c>
      <c r="E31" s="32">
        <v>1</v>
      </c>
      <c r="F31" s="32">
        <v>1</v>
      </c>
      <c r="G31" s="32">
        <v>1</v>
      </c>
      <c r="H31" s="32">
        <v>1</v>
      </c>
      <c r="I31" s="32">
        <v>1</v>
      </c>
      <c r="J31" s="32">
        <v>1</v>
      </c>
      <c r="K31" s="32">
        <v>1</v>
      </c>
      <c r="L31" s="32">
        <v>1</v>
      </c>
      <c r="M31" s="32">
        <v>1</v>
      </c>
      <c r="N31" s="32">
        <v>1</v>
      </c>
      <c r="O31" s="32">
        <v>1</v>
      </c>
      <c r="P31" s="32">
        <v>1</v>
      </c>
      <c r="Q31" s="32">
        <v>1</v>
      </c>
      <c r="R31" s="32">
        <v>1</v>
      </c>
      <c r="S31" s="32">
        <v>1</v>
      </c>
      <c r="T31" s="33">
        <v>1</v>
      </c>
      <c r="U31" s="32"/>
    </row>
    <row r="32" spans="2:31" x14ac:dyDescent="0.35">
      <c r="B32" s="24" t="s">
        <v>321</v>
      </c>
      <c r="C32" s="34">
        <v>7.6173373474223441E-2</v>
      </c>
      <c r="D32" s="35">
        <v>7.902157797613274E-2</v>
      </c>
      <c r="E32" s="35">
        <v>8.814904319853728E-2</v>
      </c>
      <c r="F32" s="35">
        <v>8.9586896970850094E-2</v>
      </c>
      <c r="G32" s="35">
        <v>8.9488507572725834E-2</v>
      </c>
      <c r="H32" s="35">
        <v>8.8566573883392063E-2</v>
      </c>
      <c r="I32" s="35">
        <v>9.6708784063385816E-2</v>
      </c>
      <c r="J32" s="35">
        <v>9.6006904486146946E-2</v>
      </c>
      <c r="K32" s="35">
        <v>9.4987381033970933E-2</v>
      </c>
      <c r="L32" s="35">
        <v>0.10156105785450678</v>
      </c>
      <c r="M32" s="35">
        <v>0.10356817566609053</v>
      </c>
      <c r="N32" s="35">
        <v>0.10489882367064729</v>
      </c>
      <c r="O32" s="35">
        <v>9.7468041471725289E-2</v>
      </c>
      <c r="P32" s="35">
        <v>9.028735075526248E-2</v>
      </c>
      <c r="Q32" s="35">
        <v>7.9093999999999998E-2</v>
      </c>
      <c r="R32" s="35">
        <v>7.2856000000000004E-2</v>
      </c>
      <c r="S32" s="35">
        <v>7.7882000000000007E-2</v>
      </c>
      <c r="T32" s="36">
        <v>7.6738052078504607E-2</v>
      </c>
      <c r="U32" s="35"/>
    </row>
    <row r="33" spans="2:33" x14ac:dyDescent="0.35">
      <c r="B33" s="24" t="s">
        <v>320</v>
      </c>
      <c r="C33" s="34">
        <v>0.92382662652577652</v>
      </c>
      <c r="D33" s="35">
        <v>0.92097842202386726</v>
      </c>
      <c r="E33" s="35">
        <v>0.91185095680146266</v>
      </c>
      <c r="F33" s="35">
        <v>0.91041310302914991</v>
      </c>
      <c r="G33" s="35">
        <v>0.91051149242727414</v>
      </c>
      <c r="H33" s="35">
        <v>0.91143342611660794</v>
      </c>
      <c r="I33" s="35">
        <v>0.90326189161359471</v>
      </c>
      <c r="J33" s="35">
        <v>0.90385700498903887</v>
      </c>
      <c r="K33" s="35">
        <v>0.90501261896602903</v>
      </c>
      <c r="L33" s="35">
        <v>0.89843894214549325</v>
      </c>
      <c r="M33" s="35">
        <v>0.89643182433390944</v>
      </c>
      <c r="N33" s="35">
        <v>0.89510117632935271</v>
      </c>
      <c r="O33" s="35">
        <v>0.90253195852827472</v>
      </c>
      <c r="P33" s="35">
        <v>0.90971264924473749</v>
      </c>
      <c r="Q33" s="35">
        <v>0.92090000000000005</v>
      </c>
      <c r="R33" s="35">
        <v>0.92714399999999997</v>
      </c>
      <c r="S33" s="35">
        <v>0.92200000000000004</v>
      </c>
      <c r="T33" s="36">
        <v>0.92326194792149496</v>
      </c>
      <c r="U33" s="35"/>
    </row>
    <row r="34" spans="2:33" x14ac:dyDescent="0.35">
      <c r="B34" s="24" t="s">
        <v>355</v>
      </c>
      <c r="C34" s="34">
        <v>1.0699109671416799E-2</v>
      </c>
      <c r="D34" s="35">
        <v>1.16638094105289E-2</v>
      </c>
      <c r="E34" s="35">
        <v>1.1240342469270416E-7</v>
      </c>
      <c r="F34" s="35">
        <v>0</v>
      </c>
      <c r="G34" s="35">
        <v>3.7626205598291732E-2</v>
      </c>
      <c r="H34" s="35">
        <v>3.3070708055301309E-2</v>
      </c>
      <c r="I34" s="35">
        <v>3.3123018133545526E-2</v>
      </c>
      <c r="J34" s="35">
        <v>3.2493355225360843E-2</v>
      </c>
      <c r="K34" s="35">
        <v>3.1640966080025763E-2</v>
      </c>
      <c r="L34" s="35">
        <v>2.784089224751176E-2</v>
      </c>
      <c r="M34" s="35">
        <v>2.4522889767821427E-2</v>
      </c>
      <c r="N34" s="35">
        <v>2.3224596728805991E-2</v>
      </c>
      <c r="O34" s="35">
        <v>2.0672934378844765E-2</v>
      </c>
      <c r="P34" s="35">
        <v>1.9138772474894598E-2</v>
      </c>
      <c r="Q34" s="35">
        <v>1.714597E-2</v>
      </c>
      <c r="R34" s="35">
        <v>1.6687E-2</v>
      </c>
      <c r="S34" s="35">
        <v>1.7478E-2</v>
      </c>
      <c r="T34" s="36">
        <v>1.5737251116316901E-2</v>
      </c>
      <c r="U34" s="35"/>
    </row>
    <row r="35" spans="2:33" x14ac:dyDescent="0.35">
      <c r="B35" s="24" t="s">
        <v>356</v>
      </c>
      <c r="C35" s="34">
        <v>0.12782258086069501</v>
      </c>
      <c r="D35" s="35">
        <v>0.1188792574669551</v>
      </c>
      <c r="E35" s="35">
        <v>0.11291880123644885</v>
      </c>
      <c r="F35" s="35">
        <v>0.11193706924895799</v>
      </c>
      <c r="G35" s="35">
        <v>6.7104680294118826E-2</v>
      </c>
      <c r="H35" s="35">
        <v>6.3467980702464968E-2</v>
      </c>
      <c r="I35" s="35">
        <v>5.9149312926402728E-2</v>
      </c>
      <c r="J35" s="35">
        <v>5.7229263899332569E-2</v>
      </c>
      <c r="K35" s="35">
        <v>5.7488796086876896E-2</v>
      </c>
      <c r="L35" s="35">
        <v>5.8384426672705506E-2</v>
      </c>
      <c r="M35" s="35">
        <v>6.3657892389461193E-2</v>
      </c>
      <c r="N35" s="35">
        <v>6.2727174181199746E-2</v>
      </c>
      <c r="O35" s="35">
        <v>6.087489977693275E-2</v>
      </c>
      <c r="P35" s="35">
        <v>6.2943486512995889E-2</v>
      </c>
      <c r="Q35" s="35">
        <v>6.0035560000000002E-2</v>
      </c>
      <c r="R35" s="35">
        <v>5.8424999999999998E-2</v>
      </c>
      <c r="S35" s="35">
        <v>6.6767000000000007E-2</v>
      </c>
      <c r="T35" s="36">
        <v>6.2896661948559501E-2</v>
      </c>
      <c r="U35" s="35"/>
    </row>
    <row r="36" spans="2:33" x14ac:dyDescent="0.35">
      <c r="B36" s="24" t="s">
        <v>357</v>
      </c>
      <c r="C36" s="34">
        <v>0.70720667831261086</v>
      </c>
      <c r="D36" s="35">
        <v>0.69959987125247824</v>
      </c>
      <c r="E36" s="35">
        <v>0.69825606067317358</v>
      </c>
      <c r="F36" s="35">
        <v>0.68970912934862905</v>
      </c>
      <c r="G36" s="35">
        <v>0.68596828669032273</v>
      </c>
      <c r="H36" s="35">
        <v>0.68688387420665997</v>
      </c>
      <c r="I36" s="35">
        <v>0.67260323497573671</v>
      </c>
      <c r="J36" s="35">
        <v>0.66046765192779988</v>
      </c>
      <c r="K36" s="35">
        <v>0.64934700645856336</v>
      </c>
      <c r="L36" s="35">
        <v>0.63521114516013166</v>
      </c>
      <c r="M36" s="35">
        <v>0.62145586560257615</v>
      </c>
      <c r="N36" s="35">
        <v>0.61316028258778899</v>
      </c>
      <c r="O36" s="35">
        <v>0.59591487726882753</v>
      </c>
      <c r="P36" s="35">
        <v>0.59091919567884843</v>
      </c>
      <c r="Q36" s="35">
        <v>0.59660285999999996</v>
      </c>
      <c r="R36" s="35">
        <v>0.60039399999999998</v>
      </c>
      <c r="S36" s="35">
        <v>0.59264099999999997</v>
      </c>
      <c r="T36" s="36">
        <v>0.59967462866042898</v>
      </c>
      <c r="U36" s="35"/>
    </row>
    <row r="37" spans="2:33" x14ac:dyDescent="0.35">
      <c r="B37" s="27" t="s">
        <v>358</v>
      </c>
      <c r="C37" s="37">
        <v>7.8098257681053912E-2</v>
      </c>
      <c r="D37" s="38">
        <v>9.0835483893905042E-2</v>
      </c>
      <c r="E37" s="38">
        <v>0.1006759824884156</v>
      </c>
      <c r="F37" s="38">
        <v>0.10876690443156241</v>
      </c>
      <c r="G37" s="38">
        <v>0.11981231984454087</v>
      </c>
      <c r="H37" s="38">
        <v>0.12801086315218166</v>
      </c>
      <c r="I37" s="38">
        <v>0.13838632557790981</v>
      </c>
      <c r="J37" s="38">
        <v>0.15366673393654556</v>
      </c>
      <c r="K37" s="38">
        <v>0.16653585034056309</v>
      </c>
      <c r="L37" s="38">
        <v>0.17700247806514424</v>
      </c>
      <c r="M37" s="38">
        <v>0.1867951765740507</v>
      </c>
      <c r="N37" s="38">
        <v>0.195989122831558</v>
      </c>
      <c r="O37" s="38">
        <v>0.22506924710366963</v>
      </c>
      <c r="P37" s="38">
        <v>0.23671119457799858</v>
      </c>
      <c r="Q37" s="38">
        <v>0.24712000000000001</v>
      </c>
      <c r="R37" s="38">
        <v>0.25163600000000003</v>
      </c>
      <c r="S37" s="38">
        <v>0.245231</v>
      </c>
      <c r="T37" s="39">
        <v>0.24495340619618999</v>
      </c>
      <c r="U37" s="35"/>
    </row>
    <row r="40" spans="2:33" x14ac:dyDescent="0.35">
      <c r="B40" s="17" t="s">
        <v>359</v>
      </c>
    </row>
    <row r="42" spans="2:33" x14ac:dyDescent="0.35">
      <c r="B42" s="17" t="s">
        <v>360</v>
      </c>
      <c r="V42" s="446" t="s">
        <v>727</v>
      </c>
      <c r="W42" s="452"/>
      <c r="X42" s="452"/>
      <c r="Y42" s="452"/>
      <c r="Z42" s="452"/>
      <c r="AA42" s="452"/>
      <c r="AB42" s="452"/>
      <c r="AC42" s="452"/>
      <c r="AD42" s="452"/>
      <c r="AE42" s="452"/>
    </row>
    <row r="43" spans="2:33" ht="9.75" customHeight="1" x14ac:dyDescent="0.35">
      <c r="V43" s="446" t="s">
        <v>721</v>
      </c>
      <c r="W43" s="452"/>
      <c r="X43" s="452"/>
      <c r="Y43" s="452"/>
      <c r="Z43" s="452"/>
      <c r="AA43" s="452"/>
      <c r="AB43" s="452"/>
      <c r="AC43" s="452"/>
      <c r="AD43" s="452"/>
      <c r="AE43" s="452"/>
    </row>
    <row r="44" spans="2:33" ht="9.75" customHeight="1" x14ac:dyDescent="0.35">
      <c r="B44" s="334" t="s">
        <v>354</v>
      </c>
      <c r="C44" s="335">
        <v>2008</v>
      </c>
      <c r="D44" s="336">
        <v>2009</v>
      </c>
      <c r="E44" s="336">
        <v>2010</v>
      </c>
      <c r="F44" s="336">
        <v>2011</v>
      </c>
      <c r="G44" s="336">
        <v>2012</v>
      </c>
      <c r="H44" s="336">
        <v>2013</v>
      </c>
      <c r="I44" s="336">
        <v>2014</v>
      </c>
      <c r="J44" s="336">
        <v>2015</v>
      </c>
      <c r="K44" s="336">
        <v>2016</v>
      </c>
      <c r="L44" s="336">
        <v>2017</v>
      </c>
      <c r="M44" s="336">
        <v>2018</v>
      </c>
      <c r="N44" s="336">
        <v>2019</v>
      </c>
      <c r="O44" s="336">
        <v>2020</v>
      </c>
      <c r="P44" s="336">
        <v>2021</v>
      </c>
      <c r="Q44" s="336">
        <v>2022</v>
      </c>
      <c r="R44" s="337">
        <v>2023</v>
      </c>
      <c r="V44" s="446" t="s">
        <v>728</v>
      </c>
      <c r="W44" s="445"/>
      <c r="X44" s="445"/>
      <c r="Y44" s="445"/>
      <c r="Z44" s="445"/>
      <c r="AA44" s="445"/>
      <c r="AB44" s="445"/>
      <c r="AC44" s="445"/>
      <c r="AD44" s="445"/>
      <c r="AE44" s="338"/>
      <c r="AF44" s="338"/>
    </row>
    <row r="45" spans="2:33" ht="9.75" customHeight="1" x14ac:dyDescent="0.35">
      <c r="B45" s="40" t="s">
        <v>361</v>
      </c>
      <c r="C45" s="339"/>
      <c r="D45" s="41">
        <v>0.22945412716355701</v>
      </c>
      <c r="E45" s="41">
        <v>0.24500403035219945</v>
      </c>
      <c r="F45" s="41">
        <v>0.23529392417300621</v>
      </c>
      <c r="G45" s="41">
        <v>0.26163664246492901</v>
      </c>
      <c r="H45" s="41">
        <v>0.30164356165686967</v>
      </c>
      <c r="I45" s="41">
        <v>0.31687102362841502</v>
      </c>
      <c r="J45" s="41">
        <v>0.33510595113979791</v>
      </c>
      <c r="K45" s="41">
        <v>0.35657401315668186</v>
      </c>
      <c r="L45" s="41">
        <v>0.36403188371580097</v>
      </c>
      <c r="M45" s="41">
        <v>0.37301275334810463</v>
      </c>
      <c r="N45" s="41">
        <v>0.38351566984535485</v>
      </c>
      <c r="O45" s="41">
        <v>0.402285</v>
      </c>
      <c r="P45" s="41">
        <v>0.4086301</v>
      </c>
      <c r="Q45" s="41">
        <v>0.40848499999999999</v>
      </c>
      <c r="R45" s="42">
        <v>0.42</v>
      </c>
      <c r="V45" s="446" t="s">
        <v>720</v>
      </c>
      <c r="W45" s="445"/>
      <c r="X45" s="445"/>
      <c r="Y45" s="445"/>
      <c r="Z45" s="445"/>
      <c r="AA45" s="445"/>
      <c r="AB45" s="445"/>
      <c r="AC45" s="445"/>
      <c r="AD45" s="445"/>
      <c r="AE45" s="338"/>
      <c r="AF45" s="338"/>
    </row>
    <row r="46" spans="2:33" ht="10.5" customHeight="1" x14ac:dyDescent="0.35">
      <c r="B46" s="43" t="s">
        <v>362</v>
      </c>
      <c r="C46" s="75"/>
      <c r="D46" s="44">
        <v>0.11688407105411683</v>
      </c>
      <c r="E46" s="44">
        <v>0.15307184863367715</v>
      </c>
      <c r="F46" s="44">
        <v>0.17279160516070088</v>
      </c>
      <c r="G46" s="44">
        <v>0.15911260488010601</v>
      </c>
      <c r="H46" s="44">
        <v>0.11925091844181472</v>
      </c>
      <c r="I46" s="44">
        <v>0.12171080215033679</v>
      </c>
      <c r="J46" s="44">
        <v>0.11611823528822357</v>
      </c>
      <c r="K46" s="44">
        <v>0.11309648933825975</v>
      </c>
      <c r="L46" s="44">
        <v>0.11594156482405581</v>
      </c>
      <c r="M46" s="44">
        <v>0.11866220234466349</v>
      </c>
      <c r="N46" s="44">
        <v>0.12799412412113509</v>
      </c>
      <c r="O46" s="44">
        <v>0.106267</v>
      </c>
      <c r="P46" s="44">
        <v>0.10095</v>
      </c>
      <c r="Q46" s="44">
        <v>9.9513000000000004E-2</v>
      </c>
      <c r="R46" s="42">
        <v>0.10199999999999999</v>
      </c>
      <c r="V46" s="452" t="s">
        <v>729</v>
      </c>
      <c r="W46" s="445"/>
      <c r="X46" s="445"/>
      <c r="Y46" s="445"/>
      <c r="Z46" s="445"/>
      <c r="AA46" s="254"/>
      <c r="AB46" s="455" t="s">
        <v>363</v>
      </c>
      <c r="AC46" s="445"/>
      <c r="AD46" s="445"/>
      <c r="AE46" s="445"/>
      <c r="AF46" s="445"/>
      <c r="AG46" s="445"/>
    </row>
    <row r="47" spans="2:33" x14ac:dyDescent="0.35">
      <c r="B47" s="45" t="s">
        <v>364</v>
      </c>
      <c r="C47" s="77"/>
      <c r="D47" s="46">
        <v>0.65366180178232591</v>
      </c>
      <c r="E47" s="46">
        <v>0.6019241210141234</v>
      </c>
      <c r="F47" s="46">
        <v>0.59191447066629288</v>
      </c>
      <c r="G47" s="46">
        <v>0.57925075265496473</v>
      </c>
      <c r="H47" s="46">
        <v>0.57910551990131565</v>
      </c>
      <c r="I47" s="46">
        <v>0.56141817422124818</v>
      </c>
      <c r="J47" s="46">
        <v>0.54877581357197858</v>
      </c>
      <c r="K47" s="46">
        <v>0.53032949750505842</v>
      </c>
      <c r="L47" s="46">
        <v>0.5200265514601432</v>
      </c>
      <c r="M47" s="46">
        <v>0.50832504430723191</v>
      </c>
      <c r="N47" s="46">
        <v>0.48849020603351007</v>
      </c>
      <c r="O47" s="46">
        <v>0.491448</v>
      </c>
      <c r="P47" s="46">
        <v>0.49041990000000002</v>
      </c>
      <c r="Q47" s="46">
        <v>0.49199999999999999</v>
      </c>
      <c r="R47" s="42">
        <v>0.47799999999999998</v>
      </c>
    </row>
    <row r="48" spans="2:33" x14ac:dyDescent="0.35">
      <c r="B48" s="47" t="s">
        <v>730</v>
      </c>
      <c r="C48" s="48"/>
      <c r="D48" s="49">
        <v>4.7714347989999997</v>
      </c>
      <c r="E48" s="49">
        <v>6.1869952850000001</v>
      </c>
      <c r="F48" s="49">
        <v>7.1285619699999998</v>
      </c>
      <c r="G48" s="49">
        <v>6.3686794569999998</v>
      </c>
      <c r="H48" s="49">
        <v>5.723947613</v>
      </c>
      <c r="I48" s="49">
        <v>5.2474138730000002</v>
      </c>
      <c r="J48" s="49">
        <v>5.1059734409999997</v>
      </c>
      <c r="K48" s="49">
        <v>5.4195765060000003</v>
      </c>
      <c r="L48" s="49">
        <v>5.7278394480000001</v>
      </c>
      <c r="M48" s="49">
        <v>6.1686739419999999</v>
      </c>
      <c r="N48" s="50">
        <v>6.316961547</v>
      </c>
      <c r="O48" s="50">
        <v>6.2976999999999999</v>
      </c>
      <c r="P48" s="50">
        <v>7.1317000000000004</v>
      </c>
      <c r="Q48" s="50">
        <v>7.3155000000000001</v>
      </c>
      <c r="R48" s="51">
        <v>7.41</v>
      </c>
      <c r="S48" s="35">
        <f>Q48/H48-1</f>
        <v>0.27805152922527276</v>
      </c>
      <c r="T48" s="35">
        <f>R48/I48-1</f>
        <v>0.41212417761201436</v>
      </c>
    </row>
    <row r="49" spans="2:19" x14ac:dyDescent="0.35">
      <c r="F49" s="44"/>
      <c r="H49" s="44">
        <f>SUM(H45:H46)</f>
        <v>0.42089448009868441</v>
      </c>
      <c r="I49" s="44">
        <f t="shared" ref="I49:R49" si="6">SUM(I45:I46)</f>
        <v>0.43858182577875182</v>
      </c>
      <c r="J49" s="44">
        <f t="shared" si="6"/>
        <v>0.45122418642802148</v>
      </c>
      <c r="K49" s="44">
        <f t="shared" si="6"/>
        <v>0.46967050249494158</v>
      </c>
      <c r="L49" s="44">
        <f t="shared" si="6"/>
        <v>0.4799734485398568</v>
      </c>
      <c r="M49" s="44">
        <f t="shared" si="6"/>
        <v>0.49167495569276809</v>
      </c>
      <c r="N49" s="44">
        <f t="shared" si="6"/>
        <v>0.51150979396648988</v>
      </c>
      <c r="O49" s="44">
        <f t="shared" si="6"/>
        <v>0.508552</v>
      </c>
      <c r="P49" s="44">
        <f t="shared" si="6"/>
        <v>0.50958009999999998</v>
      </c>
      <c r="Q49" s="44">
        <f t="shared" si="6"/>
        <v>0.50799799999999995</v>
      </c>
      <c r="R49" s="44">
        <f t="shared" si="6"/>
        <v>0.52200000000000002</v>
      </c>
    </row>
    <row r="50" spans="2:19" x14ac:dyDescent="0.35">
      <c r="B50" s="17" t="s">
        <v>365</v>
      </c>
      <c r="R50" s="253">
        <f>Q48/S19</f>
        <v>0.31570702319198335</v>
      </c>
      <c r="S50" s="253">
        <f>R48/T19</f>
        <v>0.29706667099854284</v>
      </c>
    </row>
    <row r="52" spans="2:19" x14ac:dyDescent="0.35">
      <c r="B52" s="17" t="s">
        <v>366</v>
      </c>
      <c r="S52" s="253">
        <f>100*(R48/Q48-1)</f>
        <v>1.2917777322124291</v>
      </c>
    </row>
    <row r="54" spans="2:19" x14ac:dyDescent="0.35">
      <c r="B54" s="334" t="s">
        <v>354</v>
      </c>
      <c r="C54" s="335">
        <v>2009</v>
      </c>
      <c r="D54" s="336">
        <v>2010</v>
      </c>
      <c r="E54" s="336">
        <v>2011</v>
      </c>
      <c r="F54" s="336">
        <v>2012</v>
      </c>
      <c r="G54" s="336">
        <v>2013</v>
      </c>
      <c r="H54" s="336">
        <v>2014</v>
      </c>
      <c r="I54" s="336">
        <v>2015</v>
      </c>
      <c r="J54" s="336">
        <v>2016</v>
      </c>
      <c r="K54" s="336">
        <v>2017</v>
      </c>
      <c r="L54" s="336">
        <v>2018</v>
      </c>
      <c r="M54" s="336">
        <v>2019</v>
      </c>
      <c r="N54" s="336">
        <v>2020</v>
      </c>
      <c r="O54" s="336">
        <v>2021</v>
      </c>
      <c r="P54" s="336">
        <v>2022</v>
      </c>
      <c r="Q54" s="336">
        <v>2023</v>
      </c>
    </row>
    <row r="55" spans="2:19" x14ac:dyDescent="0.35">
      <c r="B55" s="52" t="s">
        <v>367</v>
      </c>
      <c r="C55" s="18">
        <v>162</v>
      </c>
      <c r="D55" s="18">
        <v>164</v>
      </c>
      <c r="E55" s="18">
        <v>195</v>
      </c>
      <c r="F55" s="18">
        <v>209</v>
      </c>
      <c r="G55" s="18">
        <v>219</v>
      </c>
      <c r="H55" s="18">
        <v>239</v>
      </c>
      <c r="I55" s="18">
        <v>242</v>
      </c>
      <c r="J55" s="18">
        <v>243</v>
      </c>
      <c r="K55" s="18">
        <v>270</v>
      </c>
      <c r="L55" s="18">
        <v>283</v>
      </c>
      <c r="M55" s="18">
        <v>294</v>
      </c>
      <c r="N55" s="253">
        <v>308</v>
      </c>
      <c r="O55" s="253">
        <v>354</v>
      </c>
      <c r="P55" s="53">
        <v>359</v>
      </c>
      <c r="Q55" s="52">
        <v>358</v>
      </c>
    </row>
    <row r="56" spans="2:19" x14ac:dyDescent="0.35">
      <c r="B56" s="54" t="s">
        <v>368</v>
      </c>
      <c r="C56" s="55">
        <v>360</v>
      </c>
      <c r="D56" s="55">
        <v>516</v>
      </c>
      <c r="E56" s="55">
        <v>566</v>
      </c>
      <c r="F56" s="55">
        <v>594</v>
      </c>
      <c r="G56" s="55">
        <v>569</v>
      </c>
      <c r="H56" s="55">
        <v>573</v>
      </c>
      <c r="I56" s="55">
        <v>537</v>
      </c>
      <c r="J56" s="55">
        <v>539</v>
      </c>
      <c r="K56" s="55">
        <v>577</v>
      </c>
      <c r="L56" s="55">
        <v>628</v>
      </c>
      <c r="M56" s="55">
        <v>670</v>
      </c>
      <c r="N56" s="55">
        <v>669</v>
      </c>
      <c r="O56" s="55">
        <v>649</v>
      </c>
      <c r="P56" s="56">
        <v>643</v>
      </c>
      <c r="Q56" s="54">
        <v>655</v>
      </c>
    </row>
    <row r="58" spans="2:19" x14ac:dyDescent="0.35">
      <c r="B58" s="17" t="s">
        <v>369</v>
      </c>
    </row>
    <row r="59" spans="2:19" x14ac:dyDescent="0.35">
      <c r="B59" s="17"/>
    </row>
    <row r="60" spans="2:19" x14ac:dyDescent="0.35">
      <c r="B60" s="334" t="s">
        <v>354</v>
      </c>
      <c r="C60" s="335">
        <v>2009</v>
      </c>
      <c r="D60" s="336">
        <v>2010</v>
      </c>
      <c r="E60" s="336">
        <v>2011</v>
      </c>
      <c r="F60" s="336">
        <v>2012</v>
      </c>
      <c r="G60" s="336">
        <v>2013</v>
      </c>
      <c r="H60" s="336">
        <v>2014</v>
      </c>
      <c r="I60" s="336">
        <v>2015</v>
      </c>
      <c r="J60" s="336">
        <v>2016</v>
      </c>
      <c r="K60" s="336">
        <v>2017</v>
      </c>
      <c r="L60" s="336">
        <v>2018</v>
      </c>
      <c r="M60" s="336">
        <v>2019</v>
      </c>
      <c r="N60" s="336">
        <v>2020</v>
      </c>
      <c r="O60" s="336">
        <v>2021</v>
      </c>
      <c r="P60" s="336">
        <v>2022</v>
      </c>
      <c r="Q60" s="336">
        <v>2023</v>
      </c>
    </row>
    <row r="61" spans="2:19" ht="50" x14ac:dyDescent="0.35">
      <c r="B61" s="57" t="s">
        <v>731</v>
      </c>
      <c r="C61" s="58">
        <v>0.12075385048998728</v>
      </c>
      <c r="D61" s="59">
        <v>9.5379339329652091E-2</v>
      </c>
      <c r="E61" s="60">
        <v>0.12374327971151591</v>
      </c>
      <c r="F61" s="60">
        <v>0.14115906861318711</v>
      </c>
      <c r="G61" s="60">
        <v>0.1747828507102914</v>
      </c>
      <c r="H61" s="60">
        <v>0.17553157134077468</v>
      </c>
      <c r="I61" s="60">
        <v>0.17163560301817918</v>
      </c>
      <c r="J61" s="60">
        <v>0.16986194362967652</v>
      </c>
      <c r="K61" s="60">
        <v>0.17595141080846555</v>
      </c>
      <c r="L61" s="60">
        <v>0.1857288544948677</v>
      </c>
      <c r="M61" s="60">
        <v>0.19751068068358466</v>
      </c>
      <c r="N61" s="60">
        <v>0.209093</v>
      </c>
      <c r="O61" s="60">
        <v>0.21690000000000001</v>
      </c>
      <c r="P61" s="60">
        <v>0.24052899999999999</v>
      </c>
      <c r="Q61" s="60">
        <v>0.243372</v>
      </c>
    </row>
    <row r="62" spans="2:19" x14ac:dyDescent="0.35">
      <c r="B62" s="61" t="s">
        <v>370</v>
      </c>
      <c r="C62" s="62"/>
      <c r="D62" s="63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</row>
    <row r="63" spans="2:19" x14ac:dyDescent="0.35">
      <c r="B63" s="61" t="s">
        <v>371</v>
      </c>
      <c r="C63" s="62">
        <v>8.150846860763182E-2</v>
      </c>
      <c r="D63" s="63">
        <v>6.3825559214499505E-2</v>
      </c>
      <c r="E63" s="44">
        <v>6.660951892214817E-2</v>
      </c>
      <c r="F63" s="44">
        <v>8.8472249129759997E-2</v>
      </c>
      <c r="G63" s="44">
        <v>0.11774244223737104</v>
      </c>
      <c r="H63" s="44">
        <v>0.11922900184833081</v>
      </c>
      <c r="I63" s="44">
        <v>0.12126965131649971</v>
      </c>
      <c r="J63" s="44">
        <v>0.12292485938596603</v>
      </c>
      <c r="K63" s="44">
        <v>0.1201075715283266</v>
      </c>
      <c r="L63" s="44">
        <v>0.11869548218698832</v>
      </c>
      <c r="M63" s="44">
        <v>0.13211303247466166</v>
      </c>
      <c r="N63" s="44">
        <v>0.15538399999999999</v>
      </c>
      <c r="O63" s="44">
        <v>0.15809999999999999</v>
      </c>
      <c r="P63" s="44">
        <v>0.18076100000000001</v>
      </c>
      <c r="Q63" s="44">
        <v>0.18538299999999999</v>
      </c>
    </row>
    <row r="64" spans="2:19" x14ac:dyDescent="0.35">
      <c r="B64" s="61" t="s">
        <v>372</v>
      </c>
      <c r="C64" s="62">
        <v>3.9245381882355448E-2</v>
      </c>
      <c r="D64" s="63">
        <v>3.1553780115152585E-2</v>
      </c>
      <c r="E64" s="44">
        <v>5.713376078936775E-2</v>
      </c>
      <c r="F64" s="44">
        <v>5.2686819483427107E-2</v>
      </c>
      <c r="G64" s="44">
        <v>5.7040408472920349E-2</v>
      </c>
      <c r="H64" s="44">
        <v>5.6302569492443867E-2</v>
      </c>
      <c r="I64" s="44">
        <v>5.0365951701679464E-2</v>
      </c>
      <c r="J64" s="44">
        <v>4.6937084243710479E-2</v>
      </c>
      <c r="K64" s="44">
        <v>5.594855043215733E-2</v>
      </c>
      <c r="L64" s="44">
        <v>6.7033372307879396E-2</v>
      </c>
      <c r="M64" s="44">
        <v>6.5397648208922993E-2</v>
      </c>
      <c r="N64" s="44">
        <v>5.3709E-2</v>
      </c>
      <c r="O64" s="44">
        <v>5.8700000000000002E-2</v>
      </c>
      <c r="P64" s="44">
        <v>5.9768000000000002E-2</v>
      </c>
      <c r="Q64" s="44">
        <v>5.7987999999999998E-2</v>
      </c>
    </row>
    <row r="65" spans="2:33" ht="39.75" customHeight="1" x14ac:dyDescent="0.35">
      <c r="B65" s="57" t="s">
        <v>732</v>
      </c>
      <c r="C65" s="64">
        <v>0.87924614951001268</v>
      </c>
      <c r="D65" s="65">
        <v>0.90462066067034785</v>
      </c>
      <c r="E65" s="66">
        <v>0.87625672028848411</v>
      </c>
      <c r="F65" s="66">
        <v>0.85884093138681294</v>
      </c>
      <c r="G65" s="66">
        <v>0.82521714928970857</v>
      </c>
      <c r="H65" s="66">
        <v>0.82446842865922532</v>
      </c>
      <c r="I65" s="66">
        <v>0.82836439698182085</v>
      </c>
      <c r="J65" s="66">
        <v>0.83013805637032345</v>
      </c>
      <c r="K65" s="66">
        <v>0.82404858919153445</v>
      </c>
      <c r="L65" s="66">
        <v>0.81427114550513224</v>
      </c>
      <c r="M65" s="66">
        <v>0.80248931931641532</v>
      </c>
      <c r="N65" s="66">
        <v>0.79090700000000003</v>
      </c>
      <c r="O65" s="66">
        <v>0.78310000000000002</v>
      </c>
      <c r="P65" s="66">
        <v>0.75947100000000001</v>
      </c>
      <c r="Q65" s="66">
        <v>0.75662799999999997</v>
      </c>
      <c r="AB65" s="446" t="s">
        <v>722</v>
      </c>
      <c r="AC65" s="445"/>
      <c r="AD65" s="445"/>
      <c r="AE65" s="445"/>
      <c r="AF65" s="445"/>
      <c r="AG65" s="445"/>
    </row>
    <row r="66" spans="2:33" ht="21.75" customHeight="1" x14ac:dyDescent="0.35">
      <c r="B66" s="61" t="s">
        <v>370</v>
      </c>
      <c r="C66" s="67"/>
      <c r="D66" s="68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AB66" s="446" t="s">
        <v>723</v>
      </c>
      <c r="AC66" s="445"/>
      <c r="AD66" s="445"/>
      <c r="AE66" s="445"/>
      <c r="AF66" s="445"/>
      <c r="AG66" s="445"/>
    </row>
    <row r="67" spans="2:33" ht="24" customHeight="1" x14ac:dyDescent="0.35">
      <c r="B67" s="61" t="s">
        <v>371</v>
      </c>
      <c r="C67" s="62">
        <v>0.40886321535725328</v>
      </c>
      <c r="D67" s="63">
        <v>0.35297348868956879</v>
      </c>
      <c r="E67" s="44">
        <v>0.2965600725888522</v>
      </c>
      <c r="F67" s="44">
        <v>0.37589386552163756</v>
      </c>
      <c r="G67" s="44">
        <v>0.48149861194175986</v>
      </c>
      <c r="H67" s="44">
        <v>0.51037327292691514</v>
      </c>
      <c r="I67" s="44">
        <v>0.53760085204195496</v>
      </c>
      <c r="J67" s="44">
        <v>0.51788815959233181</v>
      </c>
      <c r="K67" s="44">
        <v>0.4873007044558435</v>
      </c>
      <c r="L67" s="44">
        <v>0.45017232051977374</v>
      </c>
      <c r="M67" s="44">
        <v>0.42986405818626394</v>
      </c>
      <c r="N67" s="44">
        <v>0.44632899999999998</v>
      </c>
      <c r="O67" s="44">
        <v>0.39069999999999999</v>
      </c>
      <c r="P67" s="44">
        <v>0.37976199999999999</v>
      </c>
      <c r="Q67" s="44">
        <v>0.40363199999999999</v>
      </c>
      <c r="AB67" s="446" t="s">
        <v>728</v>
      </c>
      <c r="AC67" s="445"/>
      <c r="AD67" s="445"/>
      <c r="AE67" s="445"/>
      <c r="AF67" s="445"/>
      <c r="AG67" s="445"/>
    </row>
    <row r="68" spans="2:33" x14ac:dyDescent="0.35">
      <c r="B68" s="69" t="s">
        <v>372</v>
      </c>
      <c r="C68" s="70">
        <v>0.47038293415275945</v>
      </c>
      <c r="D68" s="71">
        <v>0.55164717198077917</v>
      </c>
      <c r="E68" s="46">
        <v>0.57969664769963192</v>
      </c>
      <c r="F68" s="46">
        <v>0.48294706586517538</v>
      </c>
      <c r="G68" s="46">
        <v>0.34371853734794872</v>
      </c>
      <c r="H68" s="46">
        <v>0.31409515573231023</v>
      </c>
      <c r="I68" s="46">
        <v>0.29076354493986584</v>
      </c>
      <c r="J68" s="46">
        <v>0.31224989677799175</v>
      </c>
      <c r="K68" s="46">
        <v>0.33674788473569095</v>
      </c>
      <c r="L68" s="46">
        <v>0.36409882498535856</v>
      </c>
      <c r="M68" s="46">
        <v>0.37262526113015138</v>
      </c>
      <c r="N68" s="46">
        <v>0.34538400000000002</v>
      </c>
      <c r="O68" s="46">
        <v>0.39250000000000002</v>
      </c>
      <c r="P68" s="46">
        <v>0.37970900000000002</v>
      </c>
      <c r="Q68" s="46">
        <v>0.35299599999999998</v>
      </c>
      <c r="AB68" s="446" t="s">
        <v>724</v>
      </c>
      <c r="AC68" s="445"/>
      <c r="AD68" s="445"/>
      <c r="AE68" s="445"/>
      <c r="AF68" s="445"/>
      <c r="AG68" s="445"/>
    </row>
    <row r="69" spans="2:33" x14ac:dyDescent="0.35">
      <c r="V69" s="446" t="s">
        <v>733</v>
      </c>
      <c r="W69" s="452"/>
      <c r="X69" s="452"/>
      <c r="Y69" s="452"/>
      <c r="Z69" s="452"/>
    </row>
    <row r="70" spans="2:33" x14ac:dyDescent="0.35">
      <c r="V70" s="446" t="s">
        <v>728</v>
      </c>
      <c r="W70" s="452"/>
      <c r="X70" s="452"/>
      <c r="Y70" s="452"/>
      <c r="Z70" s="452"/>
    </row>
    <row r="71" spans="2:33" x14ac:dyDescent="0.35">
      <c r="B71" s="17" t="s">
        <v>734</v>
      </c>
      <c r="V71" s="446" t="s">
        <v>724</v>
      </c>
      <c r="W71" s="452"/>
      <c r="X71" s="452"/>
      <c r="Y71" s="452"/>
      <c r="Z71" s="452"/>
    </row>
    <row r="73" spans="2:33" x14ac:dyDescent="0.35">
      <c r="B73" s="334" t="s">
        <v>354</v>
      </c>
      <c r="C73" s="335">
        <v>2006</v>
      </c>
      <c r="D73" s="336">
        <v>2007</v>
      </c>
      <c r="E73" s="336">
        <v>2008</v>
      </c>
      <c r="F73" s="336">
        <v>2009</v>
      </c>
      <c r="G73" s="336">
        <v>2010</v>
      </c>
      <c r="H73" s="336">
        <v>2011</v>
      </c>
      <c r="I73" s="336">
        <v>2012</v>
      </c>
      <c r="J73" s="336">
        <v>2013</v>
      </c>
      <c r="K73" s="336">
        <v>2014</v>
      </c>
      <c r="L73" s="336">
        <v>2015</v>
      </c>
      <c r="M73" s="336">
        <v>2016</v>
      </c>
      <c r="N73" s="336">
        <v>2017</v>
      </c>
      <c r="O73" s="336">
        <v>2018</v>
      </c>
      <c r="P73" s="336">
        <v>2019</v>
      </c>
      <c r="Q73" s="336">
        <v>2020</v>
      </c>
      <c r="R73" s="300">
        <v>2021</v>
      </c>
      <c r="S73" s="300">
        <v>2022</v>
      </c>
      <c r="T73" s="301">
        <v>2023</v>
      </c>
      <c r="U73" s="302"/>
    </row>
    <row r="74" spans="2:33" x14ac:dyDescent="0.35">
      <c r="B74" s="30" t="s">
        <v>346</v>
      </c>
      <c r="C74" s="72">
        <v>1</v>
      </c>
      <c r="D74" s="73">
        <v>1</v>
      </c>
      <c r="E74" s="73">
        <v>1</v>
      </c>
      <c r="F74" s="73">
        <v>1</v>
      </c>
      <c r="G74" s="73">
        <v>1</v>
      </c>
      <c r="H74" s="73">
        <v>1</v>
      </c>
      <c r="I74" s="73">
        <v>1</v>
      </c>
      <c r="J74" s="73">
        <v>1</v>
      </c>
      <c r="K74" s="73">
        <v>1</v>
      </c>
      <c r="L74" s="73">
        <v>1</v>
      </c>
      <c r="M74" s="32">
        <v>1</v>
      </c>
      <c r="N74" s="32">
        <v>1</v>
      </c>
      <c r="O74" s="32">
        <v>1</v>
      </c>
      <c r="P74" s="73">
        <v>1</v>
      </c>
      <c r="Q74" s="32">
        <v>1</v>
      </c>
      <c r="R74" s="32">
        <v>1</v>
      </c>
      <c r="S74" s="32">
        <v>1</v>
      </c>
      <c r="T74" s="33">
        <v>1</v>
      </c>
      <c r="U74" s="32"/>
    </row>
    <row r="75" spans="2:33" x14ac:dyDescent="0.35">
      <c r="B75" s="74" t="s">
        <v>373</v>
      </c>
      <c r="C75" s="75">
        <v>0.12289481023438352</v>
      </c>
      <c r="D75" s="44">
        <v>0.11700286380196512</v>
      </c>
      <c r="E75" s="44">
        <v>0.11886133070871178</v>
      </c>
      <c r="F75" s="44">
        <v>0.10994833344512324</v>
      </c>
      <c r="G75" s="44">
        <v>0.11852468178196984</v>
      </c>
      <c r="H75" s="44">
        <v>9.2723277190607523E-2</v>
      </c>
      <c r="I75" s="44">
        <v>8.8144061488336242E-2</v>
      </c>
      <c r="J75" s="44">
        <v>0.10007731817711804</v>
      </c>
      <c r="K75" s="44">
        <v>9.2094566803316319E-2</v>
      </c>
      <c r="L75" s="44">
        <v>9.3102208247108451E-2</v>
      </c>
      <c r="M75" s="44">
        <v>9.8301122139402911E-2</v>
      </c>
      <c r="N75" s="44">
        <v>9.2871536018479389E-2</v>
      </c>
      <c r="O75" s="44">
        <v>0.1004253847512251</v>
      </c>
      <c r="P75" s="44">
        <v>0.11929114298585364</v>
      </c>
      <c r="Q75" s="44">
        <v>9.7000000000000003E-2</v>
      </c>
      <c r="R75" s="44">
        <v>9.5100000000000004E-2</v>
      </c>
      <c r="S75" s="44">
        <v>0.113758</v>
      </c>
      <c r="T75" s="42">
        <v>8.6599999999999996E-2</v>
      </c>
      <c r="U75" s="44"/>
    </row>
    <row r="76" spans="2:33" x14ac:dyDescent="0.35">
      <c r="B76" s="74" t="s">
        <v>374</v>
      </c>
      <c r="C76" s="75">
        <v>0.28259492748297532</v>
      </c>
      <c r="D76" s="44">
        <v>0.28278344930569627</v>
      </c>
      <c r="E76" s="44">
        <v>0.26090842315330137</v>
      </c>
      <c r="F76" s="44">
        <v>0.23401769408064191</v>
      </c>
      <c r="G76" s="44">
        <v>0.24616733294016208</v>
      </c>
      <c r="H76" s="44">
        <v>0.23211621947887201</v>
      </c>
      <c r="I76" s="44">
        <v>0.22131368195702369</v>
      </c>
      <c r="J76" s="44">
        <v>0.20246343780897694</v>
      </c>
      <c r="K76" s="44">
        <v>0.19138312047218775</v>
      </c>
      <c r="L76" s="44">
        <v>0.18359044684831871</v>
      </c>
      <c r="M76" s="44">
        <v>0.14995064829367921</v>
      </c>
      <c r="N76" s="44">
        <v>0.16124247747910742</v>
      </c>
      <c r="O76" s="44">
        <v>0.19003831308569533</v>
      </c>
      <c r="P76" s="44">
        <v>0.18419633337442615</v>
      </c>
      <c r="Q76" s="44">
        <v>0.215</v>
      </c>
      <c r="R76" s="44">
        <v>0.25590000000000002</v>
      </c>
      <c r="S76" s="44">
        <v>0.21279200000000001</v>
      </c>
      <c r="T76" s="42">
        <v>0.23069999999999999</v>
      </c>
      <c r="U76" s="44"/>
    </row>
    <row r="77" spans="2:33" x14ac:dyDescent="0.35">
      <c r="B77" s="74" t="s">
        <v>375</v>
      </c>
      <c r="C77" s="75">
        <v>0.30919964069983885</v>
      </c>
      <c r="D77" s="44">
        <v>0.32843916269031581</v>
      </c>
      <c r="E77" s="44">
        <v>0.32717058580347963</v>
      </c>
      <c r="F77" s="44">
        <v>0.32826613031671747</v>
      </c>
      <c r="G77" s="44">
        <v>0.31141701185093013</v>
      </c>
      <c r="H77" s="44">
        <v>0.34542898190622179</v>
      </c>
      <c r="I77" s="44">
        <v>0.35634868154160215</v>
      </c>
      <c r="J77" s="44">
        <v>0.35875174709942065</v>
      </c>
      <c r="K77" s="44">
        <v>0.36584895732260947</v>
      </c>
      <c r="L77" s="44">
        <v>0.36424061977512395</v>
      </c>
      <c r="M77" s="44">
        <v>0.35548746814042353</v>
      </c>
      <c r="N77" s="44">
        <v>0.33440726282583699</v>
      </c>
      <c r="O77" s="44">
        <v>0.30356225666567521</v>
      </c>
      <c r="P77" s="44">
        <v>0.29746809294411586</v>
      </c>
      <c r="Q77" s="44">
        <v>0.30399999999999999</v>
      </c>
      <c r="R77" s="44">
        <v>0.26550000000000001</v>
      </c>
      <c r="S77" s="44">
        <v>0.29949799999999999</v>
      </c>
      <c r="T77" s="42">
        <v>0.3019</v>
      </c>
      <c r="U77" s="44"/>
    </row>
    <row r="78" spans="2:33" x14ac:dyDescent="0.35">
      <c r="B78" s="76" t="s">
        <v>376</v>
      </c>
      <c r="C78" s="77">
        <v>0.28531062158280235</v>
      </c>
      <c r="D78" s="46">
        <v>0.2717745242020228</v>
      </c>
      <c r="E78" s="46">
        <v>0.2930596603345072</v>
      </c>
      <c r="F78" s="46">
        <v>0.32776784215751736</v>
      </c>
      <c r="G78" s="46">
        <v>0.32389097342693796</v>
      </c>
      <c r="H78" s="46">
        <v>0.32973152142429868</v>
      </c>
      <c r="I78" s="46">
        <v>0.33419357501303792</v>
      </c>
      <c r="J78" s="46">
        <v>0.33870749691448443</v>
      </c>
      <c r="K78" s="46">
        <v>0.35067335540188649</v>
      </c>
      <c r="L78" s="46">
        <v>0.35906672512944893</v>
      </c>
      <c r="M78" s="46">
        <v>0.39626076142649436</v>
      </c>
      <c r="N78" s="46">
        <v>0.41147872367657623</v>
      </c>
      <c r="O78" s="46">
        <v>0.40597404549740435</v>
      </c>
      <c r="P78" s="46">
        <v>0.39904443069560436</v>
      </c>
      <c r="Q78" s="46">
        <v>0.38400000000000001</v>
      </c>
      <c r="R78" s="46">
        <v>0.38350000000000001</v>
      </c>
      <c r="S78" s="46">
        <v>0.37395200000000001</v>
      </c>
      <c r="T78" s="78">
        <v>0.38080000000000003</v>
      </c>
      <c r="U78" s="44"/>
    </row>
    <row r="79" spans="2:33" x14ac:dyDescent="0.35">
      <c r="D79" s="44">
        <f t="shared" ref="D79:T79" si="7">D75+D76</f>
        <v>0.39978631310766138</v>
      </c>
      <c r="E79" s="44">
        <f t="shared" si="7"/>
        <v>0.37976975386201317</v>
      </c>
      <c r="F79" s="44">
        <f t="shared" si="7"/>
        <v>0.34396602752576516</v>
      </c>
      <c r="G79" s="44">
        <f t="shared" si="7"/>
        <v>0.36469201472213192</v>
      </c>
      <c r="H79" s="44">
        <f t="shared" si="7"/>
        <v>0.32483949666947953</v>
      </c>
      <c r="I79" s="44">
        <f t="shared" si="7"/>
        <v>0.30945774344535992</v>
      </c>
      <c r="J79" s="44">
        <f t="shared" si="7"/>
        <v>0.30254075598609498</v>
      </c>
      <c r="K79" s="44">
        <f t="shared" si="7"/>
        <v>0.28347768727550404</v>
      </c>
      <c r="L79" s="44">
        <f t="shared" si="7"/>
        <v>0.27669265509542718</v>
      </c>
      <c r="M79" s="44">
        <f t="shared" si="7"/>
        <v>0.24825177043308211</v>
      </c>
      <c r="N79" s="44">
        <f t="shared" si="7"/>
        <v>0.25411401349758678</v>
      </c>
      <c r="O79" s="44">
        <f t="shared" si="7"/>
        <v>0.29046369783692044</v>
      </c>
      <c r="P79" s="44">
        <f t="shared" si="7"/>
        <v>0.30348747636027978</v>
      </c>
      <c r="Q79" s="44">
        <f t="shared" si="7"/>
        <v>0.312</v>
      </c>
      <c r="R79" s="44">
        <f t="shared" si="7"/>
        <v>0.35100000000000003</v>
      </c>
      <c r="S79" s="44">
        <f t="shared" si="7"/>
        <v>0.32655000000000001</v>
      </c>
      <c r="T79" s="44">
        <f t="shared" si="7"/>
        <v>0.31729999999999997</v>
      </c>
    </row>
    <row r="80" spans="2:33" x14ac:dyDescent="0.35">
      <c r="B80" s="15" t="s">
        <v>377</v>
      </c>
    </row>
    <row r="82" spans="2:17" x14ac:dyDescent="0.35">
      <c r="B82" s="340"/>
      <c r="C82" s="341">
        <v>2006</v>
      </c>
      <c r="D82" s="342">
        <v>2007</v>
      </c>
      <c r="E82" s="342">
        <v>2008</v>
      </c>
      <c r="F82" s="342">
        <v>2009</v>
      </c>
      <c r="G82" s="343">
        <v>2010</v>
      </c>
      <c r="H82" s="343">
        <v>2011</v>
      </c>
      <c r="I82" s="343">
        <v>2012</v>
      </c>
      <c r="J82" s="343">
        <v>2013</v>
      </c>
      <c r="K82" s="343">
        <v>2014</v>
      </c>
      <c r="L82" s="343">
        <v>2015</v>
      </c>
      <c r="M82" s="336">
        <v>2016</v>
      </c>
      <c r="N82" s="336">
        <v>2017</v>
      </c>
      <c r="O82" s="336">
        <v>2018</v>
      </c>
      <c r="P82" s="343">
        <v>2019</v>
      </c>
      <c r="Q82" s="344">
        <v>2020</v>
      </c>
    </row>
    <row r="83" spans="2:17" x14ac:dyDescent="0.35">
      <c r="B83" s="345"/>
      <c r="C83" s="346"/>
      <c r="D83" s="347">
        <v>3.6666366667738037E-2</v>
      </c>
      <c r="E83" s="347">
        <v>9.9120712378457654E-3</v>
      </c>
      <c r="F83" s="347">
        <v>2.209236061287756E-2</v>
      </c>
      <c r="G83" s="347">
        <v>4.8974034999011984E-3</v>
      </c>
      <c r="H83" s="347">
        <v>3.0218571055133925E-3</v>
      </c>
      <c r="I83" s="347">
        <v>-3.2898705378118787E-2</v>
      </c>
      <c r="J83" s="347">
        <v>-2.2858958436080212E-2</v>
      </c>
      <c r="K83" s="347">
        <v>-1.8502754092021845E-2</v>
      </c>
      <c r="L83" s="347">
        <v>-5.9104365593020125E-3</v>
      </c>
      <c r="M83" s="348">
        <v>-6.8244958021157487E-4</v>
      </c>
      <c r="N83" s="348">
        <v>1.4528242448155204E-3</v>
      </c>
      <c r="O83" s="348">
        <v>3.3112915589681213E-2</v>
      </c>
      <c r="P83" s="347">
        <v>2.7900241500806944E-2</v>
      </c>
      <c r="Q83" s="349">
        <v>1.9E-2</v>
      </c>
    </row>
    <row r="84" spans="2:17" x14ac:dyDescent="0.35">
      <c r="B84" s="74" t="s">
        <v>373</v>
      </c>
      <c r="C84" s="62"/>
      <c r="D84" s="63">
        <v>-1.601876527080126E-3</v>
      </c>
      <c r="E84" s="63">
        <v>3.0366288841565587E-3</v>
      </c>
      <c r="F84" s="63">
        <v>-6.4839790323339835E-3</v>
      </c>
      <c r="G84" s="63">
        <v>9.1568115282303041E-3</v>
      </c>
      <c r="H84" s="63">
        <v>-2.5521208097337381E-2</v>
      </c>
      <c r="I84" s="63">
        <v>-7.479041212006844E-3</v>
      </c>
      <c r="J84" s="63">
        <v>9.6455934321766773E-3</v>
      </c>
      <c r="K84" s="63">
        <v>-9.6867544965747558E-3</v>
      </c>
      <c r="L84" s="63">
        <v>4.5736674841667392E-4</v>
      </c>
      <c r="M84" s="63">
        <v>5.1318283327561028E-3</v>
      </c>
      <c r="N84" s="63">
        <v>-5.2946601017426166E-3</v>
      </c>
      <c r="O84" s="63">
        <v>1.0879226021074299E-2</v>
      </c>
      <c r="P84" s="63">
        <v>1.9740353856866538E-2</v>
      </c>
      <c r="Q84" s="79"/>
    </row>
    <row r="85" spans="2:17" x14ac:dyDescent="0.35">
      <c r="B85" s="74" t="s">
        <v>374</v>
      </c>
      <c r="C85" s="62"/>
      <c r="D85" s="63">
        <v>1.0557163462531331E-2</v>
      </c>
      <c r="E85" s="63">
        <v>-1.928888327554534E-2</v>
      </c>
      <c r="F85" s="63">
        <v>-2.1720725785235873E-2</v>
      </c>
      <c r="G85" s="63">
        <v>1.3355219617422687E-2</v>
      </c>
      <c r="H85" s="63">
        <v>-1.3349691414152924E-2</v>
      </c>
      <c r="I85" s="63">
        <v>-1.8083471140699137E-2</v>
      </c>
      <c r="J85" s="63">
        <v>-2.3478347457748079E-2</v>
      </c>
      <c r="K85" s="63">
        <v>-1.4621432152249847E-2</v>
      </c>
      <c r="L85" s="63">
        <v>-8.8777733128599379E-3</v>
      </c>
      <c r="M85" s="63">
        <v>-3.374213231161996E-2</v>
      </c>
      <c r="N85" s="63">
        <v>1.1526086166003972E-2</v>
      </c>
      <c r="O85" s="63">
        <v>3.5088558226599939E-2</v>
      </c>
      <c r="P85" s="63">
        <v>-9.7736441282416622E-4</v>
      </c>
      <c r="Q85" s="79"/>
    </row>
    <row r="86" spans="2:17" x14ac:dyDescent="0.35">
      <c r="B86" s="74" t="s">
        <v>375</v>
      </c>
      <c r="C86" s="62"/>
      <c r="D86" s="63">
        <v>3.1282192757724959E-2</v>
      </c>
      <c r="E86" s="63">
        <v>1.9743612665756613E-3</v>
      </c>
      <c r="F86" s="63">
        <v>8.3477182411886078E-3</v>
      </c>
      <c r="G86" s="63">
        <v>-1.5323983702019836E-2</v>
      </c>
      <c r="H86" s="63">
        <v>3.5055807078715293E-2</v>
      </c>
      <c r="I86" s="63">
        <v>-8.037106505379021E-4</v>
      </c>
      <c r="J86" s="63">
        <v>-5.7976257179983568E-3</v>
      </c>
      <c r="K86" s="63">
        <v>3.2799693102600786E-4</v>
      </c>
      <c r="L86" s="63">
        <v>-3.7611586229872249E-3</v>
      </c>
      <c r="M86" s="63">
        <v>-8.9957539081033204E-3</v>
      </c>
      <c r="N86" s="63">
        <v>-2.0594370335510762E-2</v>
      </c>
      <c r="O86" s="63">
        <v>-2.0793174778978095E-2</v>
      </c>
      <c r="P86" s="63">
        <v>2.5149585177872413E-3</v>
      </c>
      <c r="Q86" s="79"/>
    </row>
    <row r="87" spans="2:17" x14ac:dyDescent="0.35">
      <c r="B87" s="76" t="s">
        <v>376</v>
      </c>
      <c r="C87" s="70"/>
      <c r="D87" s="71">
        <v>-3.5711130254381281E-3</v>
      </c>
      <c r="E87" s="71">
        <v>2.4189964362658925E-2</v>
      </c>
      <c r="F87" s="71">
        <v>4.1949347189258766E-2</v>
      </c>
      <c r="G87" s="71">
        <v>-2.2906439437318923E-3</v>
      </c>
      <c r="H87" s="71">
        <v>6.8369495382884877E-3</v>
      </c>
      <c r="I87" s="71">
        <v>-6.5324823748749428E-3</v>
      </c>
      <c r="J87" s="71">
        <v>-3.228578692510471E-3</v>
      </c>
      <c r="K87" s="71">
        <v>5.477435625776802E-3</v>
      </c>
      <c r="L87" s="71">
        <v>6.2711286281284806E-3</v>
      </c>
      <c r="M87" s="71">
        <v>3.6923608306755624E-2</v>
      </c>
      <c r="N87" s="71">
        <v>1.5815768516064983E-2</v>
      </c>
      <c r="O87" s="71">
        <v>7.9383061209850874E-3</v>
      </c>
      <c r="P87" s="71">
        <v>6.6222935389773025E-3</v>
      </c>
      <c r="Q87" s="80"/>
    </row>
    <row r="89" spans="2:17" x14ac:dyDescent="0.35">
      <c r="B89" s="16" t="s">
        <v>735</v>
      </c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</row>
    <row r="94" spans="2:17" x14ac:dyDescent="0.35">
      <c r="F94" s="81"/>
      <c r="G94" s="81"/>
      <c r="H94" s="81"/>
      <c r="I94" s="81"/>
      <c r="J94" s="81"/>
      <c r="K94" s="81"/>
      <c r="L94" s="81"/>
      <c r="M94" s="81"/>
      <c r="N94" s="81"/>
      <c r="O94" s="81"/>
    </row>
  </sheetData>
  <mergeCells count="20">
    <mergeCell ref="AB68:AG68"/>
    <mergeCell ref="V69:Z69"/>
    <mergeCell ref="V70:Z70"/>
    <mergeCell ref="V71:Z71"/>
    <mergeCell ref="V45:AD45"/>
    <mergeCell ref="V46:Z46"/>
    <mergeCell ref="AB46:AG46"/>
    <mergeCell ref="AB65:AG65"/>
    <mergeCell ref="AB66:AG66"/>
    <mergeCell ref="AB67:AG67"/>
    <mergeCell ref="V44:AD44"/>
    <mergeCell ref="B4:B5"/>
    <mergeCell ref="C4:T4"/>
    <mergeCell ref="C13:T13"/>
    <mergeCell ref="V23:AE23"/>
    <mergeCell ref="V24:AE24"/>
    <mergeCell ref="V25:AE25"/>
    <mergeCell ref="V26:AE26"/>
    <mergeCell ref="V42:AE42"/>
    <mergeCell ref="V43:AE43"/>
  </mergeCells>
  <pageMargins left="0.25" right="0.25" top="0.75" bottom="0.75" header="0.3" footer="0.3"/>
  <pageSetup paperSize="9" orientation="landscape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B5296-5AC9-4535-A135-22CD733AFE84}">
  <dimension ref="B2:D9"/>
  <sheetViews>
    <sheetView zoomScale="98" zoomScaleNormal="98" workbookViewId="0"/>
  </sheetViews>
  <sheetFormatPr baseColWidth="10" defaultColWidth="10.90625" defaultRowHeight="12.5" x14ac:dyDescent="0.35"/>
  <cols>
    <col min="1" max="1" width="3.54296875" style="253" customWidth="1"/>
    <col min="2" max="2" width="26.54296875" style="253" customWidth="1"/>
    <col min="3" max="3" width="15.90625" style="253" customWidth="1"/>
    <col min="4" max="4" width="29.54296875" style="253" customWidth="1"/>
    <col min="5" max="5" width="16.90625" style="253" customWidth="1"/>
    <col min="6" max="6" width="12.54296875" style="253" customWidth="1"/>
    <col min="7" max="16384" width="10.90625" style="253"/>
  </cols>
  <sheetData>
    <row r="2" spans="2:4" x14ac:dyDescent="0.35">
      <c r="B2" s="17" t="s">
        <v>737</v>
      </c>
    </row>
    <row r="3" spans="2:4" x14ac:dyDescent="0.35">
      <c r="B3" s="297"/>
    </row>
    <row r="4" spans="2:4" ht="44.15" customHeight="1" x14ac:dyDescent="0.35">
      <c r="B4" s="355"/>
      <c r="C4" s="356" t="s">
        <v>378</v>
      </c>
      <c r="D4" s="356" t="s">
        <v>379</v>
      </c>
    </row>
    <row r="5" spans="2:4" ht="15" customHeight="1" x14ac:dyDescent="0.35">
      <c r="B5" s="351" t="s">
        <v>320</v>
      </c>
      <c r="C5" s="352">
        <v>24.9</v>
      </c>
      <c r="D5" s="353">
        <v>33.5</v>
      </c>
    </row>
    <row r="6" spans="2:4" ht="15" customHeight="1" x14ac:dyDescent="0.35">
      <c r="B6" s="351" t="s">
        <v>321</v>
      </c>
      <c r="C6" s="352">
        <v>2.1</v>
      </c>
      <c r="D6" s="353">
        <v>2.7</v>
      </c>
    </row>
    <row r="7" spans="2:4" ht="13.5" customHeight="1" x14ac:dyDescent="0.35">
      <c r="B7" s="351" t="s">
        <v>85</v>
      </c>
      <c r="C7" s="354">
        <v>27</v>
      </c>
      <c r="D7" s="353">
        <v>36.1</v>
      </c>
    </row>
    <row r="9" spans="2:4" x14ac:dyDescent="0.35">
      <c r="B9" s="350" t="s">
        <v>738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E3B29-5F72-4E56-80AE-EFCCBEDC1468}">
  <dimension ref="B2:H23"/>
  <sheetViews>
    <sheetView showGridLines="0" workbookViewId="0"/>
  </sheetViews>
  <sheetFormatPr baseColWidth="10" defaultColWidth="10.90625" defaultRowHeight="12.5" x14ac:dyDescent="0.35"/>
  <cols>
    <col min="1" max="1" width="2.6328125" style="9" customWidth="1"/>
    <col min="2" max="2" width="17.453125" style="9" customWidth="1"/>
    <col min="3" max="3" width="10" style="9" customWidth="1"/>
    <col min="4" max="4" width="8.08984375" style="9" customWidth="1"/>
    <col min="5" max="5" width="7.90625" style="9" customWidth="1"/>
    <col min="6" max="6" width="7.453125" style="9" customWidth="1"/>
    <col min="7" max="7" width="6.54296875" style="9" customWidth="1"/>
    <col min="8" max="8" width="8" style="9" customWidth="1"/>
    <col min="9" max="16384" width="10.90625" style="9"/>
  </cols>
  <sheetData>
    <row r="2" spans="2:8" x14ac:dyDescent="0.35">
      <c r="B2" s="8" t="s">
        <v>739</v>
      </c>
    </row>
    <row r="3" spans="2:8" x14ac:dyDescent="0.35">
      <c r="B3" s="8"/>
    </row>
    <row r="4" spans="2:8" x14ac:dyDescent="0.35">
      <c r="H4" s="285" t="s">
        <v>11</v>
      </c>
    </row>
    <row r="5" spans="2:8" x14ac:dyDescent="0.35">
      <c r="B5" s="9" t="s">
        <v>119</v>
      </c>
      <c r="C5" s="11" t="s">
        <v>116</v>
      </c>
      <c r="D5" s="11" t="s">
        <v>110</v>
      </c>
      <c r="E5" s="11" t="s">
        <v>109</v>
      </c>
      <c r="F5" s="11" t="s">
        <v>108</v>
      </c>
      <c r="G5" s="11" t="s">
        <v>107</v>
      </c>
      <c r="H5" s="11" t="s">
        <v>106</v>
      </c>
    </row>
    <row r="6" spans="2:8" x14ac:dyDescent="0.35">
      <c r="B6" s="12" t="s">
        <v>15</v>
      </c>
      <c r="C6" s="13">
        <v>6265.7958246808203</v>
      </c>
      <c r="D6" s="13">
        <v>7090.9318040449398</v>
      </c>
      <c r="E6" s="13">
        <v>6427.2924090942997</v>
      </c>
      <c r="F6" s="13">
        <v>7512.1257510253399</v>
      </c>
      <c r="G6" s="13">
        <v>7524.2412655980797</v>
      </c>
      <c r="H6" s="13">
        <v>8124.0025100553103</v>
      </c>
    </row>
    <row r="7" spans="2:8" x14ac:dyDescent="0.35">
      <c r="B7" s="12" t="s">
        <v>380</v>
      </c>
      <c r="C7" s="13">
        <v>3805.6325397342298</v>
      </c>
      <c r="D7" s="13">
        <v>4405.0660456837704</v>
      </c>
      <c r="E7" s="13">
        <v>4160.9605443502796</v>
      </c>
      <c r="F7" s="13">
        <v>4844.6956288432102</v>
      </c>
      <c r="G7" s="13">
        <v>4857.2722125190803</v>
      </c>
      <c r="H7" s="13">
        <v>5249.8528286178698</v>
      </c>
    </row>
    <row r="8" spans="2:8" x14ac:dyDescent="0.35">
      <c r="B8" s="12" t="s">
        <v>381</v>
      </c>
      <c r="C8" s="13">
        <v>1743.9325682788101</v>
      </c>
      <c r="D8" s="13">
        <v>1963.2645232607199</v>
      </c>
      <c r="E8" s="13">
        <v>1669.6612342856599</v>
      </c>
      <c r="F8" s="13">
        <v>1904.1822920898101</v>
      </c>
      <c r="G8" s="13">
        <v>1879.4221218299399</v>
      </c>
      <c r="H8" s="13">
        <v>2043.19864651836</v>
      </c>
    </row>
    <row r="9" spans="2:8" x14ac:dyDescent="0.35">
      <c r="B9" s="12" t="s">
        <v>382</v>
      </c>
      <c r="C9" s="13">
        <v>716.23071666778196</v>
      </c>
      <c r="D9" s="13">
        <v>722.60123510045901</v>
      </c>
      <c r="E9" s="13">
        <v>596.67063045836198</v>
      </c>
      <c r="F9" s="13">
        <v>763.24783009232704</v>
      </c>
      <c r="G9" s="13">
        <v>787.54693124904895</v>
      </c>
      <c r="H9" s="13">
        <v>830.95103491908196</v>
      </c>
    </row>
    <row r="10" spans="2:8" x14ac:dyDescent="0.35">
      <c r="B10" s="12" t="s">
        <v>100</v>
      </c>
      <c r="C10" s="13">
        <v>0.27548065823048701</v>
      </c>
      <c r="D10" s="13">
        <v>7.67880221893473</v>
      </c>
      <c r="E10" s="13">
        <v>-9.3589871301833298</v>
      </c>
      <c r="F10" s="13">
        <v>16.8785434500546</v>
      </c>
      <c r="G10" s="13">
        <v>0.16127944305353001</v>
      </c>
      <c r="H10" s="13">
        <v>7.9710528050107596</v>
      </c>
    </row>
    <row r="11" spans="2:8" x14ac:dyDescent="0.35">
      <c r="B11" s="12" t="s">
        <v>741</v>
      </c>
      <c r="C11" s="13">
        <v>-0.167885543362367</v>
      </c>
      <c r="D11" s="13">
        <v>7.1729284993746099</v>
      </c>
      <c r="E11" s="13">
        <v>-9.8614652991931795</v>
      </c>
      <c r="F11" s="13">
        <v>16.372394139303001</v>
      </c>
      <c r="G11" s="13">
        <v>-0.62291373933002203</v>
      </c>
      <c r="H11" s="13">
        <v>5.4561043491296601</v>
      </c>
    </row>
    <row r="12" spans="2:8" x14ac:dyDescent="0.35">
      <c r="B12" s="12" t="s">
        <v>742</v>
      </c>
      <c r="C12" s="13">
        <v>0.44411180110328602</v>
      </c>
      <c r="D12" s="13">
        <v>0.47201632599138699</v>
      </c>
      <c r="E12" s="13">
        <v>0.55745100658415303</v>
      </c>
      <c r="F12" s="13">
        <v>0.43493932946481201</v>
      </c>
      <c r="G12" s="13">
        <v>0.78910864857377705</v>
      </c>
      <c r="H12" s="13">
        <v>2.3848296610264899</v>
      </c>
    </row>
    <row r="13" spans="2:8" x14ac:dyDescent="0.35">
      <c r="B13" s="267"/>
      <c r="C13" s="268"/>
      <c r="D13" s="268"/>
      <c r="E13" s="268"/>
      <c r="F13" s="268"/>
      <c r="G13" s="268"/>
      <c r="H13" s="268"/>
    </row>
    <row r="14" spans="2:8" x14ac:dyDescent="0.35">
      <c r="B14" s="14" t="s">
        <v>740</v>
      </c>
      <c r="C14" s="14"/>
      <c r="D14" s="14"/>
      <c r="E14" s="14"/>
      <c r="F14" s="14"/>
      <c r="G14" s="14"/>
      <c r="H14" s="14"/>
    </row>
    <row r="15" spans="2:8" x14ac:dyDescent="0.35">
      <c r="B15" s="14"/>
      <c r="C15" s="14"/>
      <c r="D15" s="14"/>
      <c r="E15" s="14"/>
      <c r="F15" s="14"/>
      <c r="G15" s="14"/>
      <c r="H15" s="14"/>
    </row>
    <row r="16" spans="2:8" x14ac:dyDescent="0.35">
      <c r="B16" s="14"/>
      <c r="C16" s="14"/>
      <c r="D16" s="14"/>
      <c r="E16" s="14"/>
      <c r="F16" s="14"/>
      <c r="G16" s="14"/>
      <c r="H16" s="14"/>
    </row>
    <row r="17" spans="2:8" x14ac:dyDescent="0.35">
      <c r="B17" s="14"/>
      <c r="C17" s="14"/>
      <c r="D17" s="14"/>
      <c r="E17" s="14"/>
      <c r="F17" s="14"/>
      <c r="G17" s="14"/>
      <c r="H17" s="14"/>
    </row>
    <row r="18" spans="2:8" x14ac:dyDescent="0.35">
      <c r="B18" s="14"/>
      <c r="C18" s="14"/>
      <c r="D18" s="14"/>
      <c r="E18" s="14"/>
      <c r="F18" s="14"/>
      <c r="G18" s="14"/>
      <c r="H18" s="14"/>
    </row>
    <row r="19" spans="2:8" x14ac:dyDescent="0.35">
      <c r="B19" s="14"/>
      <c r="C19" s="14"/>
      <c r="D19" s="14"/>
      <c r="E19" s="14"/>
      <c r="F19" s="14"/>
      <c r="G19" s="14"/>
      <c r="H19" s="14"/>
    </row>
    <row r="20" spans="2:8" x14ac:dyDescent="0.35">
      <c r="B20" s="14"/>
      <c r="C20" s="14"/>
      <c r="D20" s="14"/>
      <c r="E20" s="14"/>
      <c r="F20" s="14"/>
      <c r="G20" s="14"/>
      <c r="H20" s="14"/>
    </row>
    <row r="21" spans="2:8" x14ac:dyDescent="0.35">
      <c r="B21" s="14"/>
      <c r="C21" s="14"/>
      <c r="D21" s="14"/>
      <c r="E21" s="14"/>
      <c r="F21" s="14"/>
      <c r="G21" s="14"/>
      <c r="H21" s="14"/>
    </row>
    <row r="22" spans="2:8" x14ac:dyDescent="0.35">
      <c r="B22" s="14"/>
      <c r="C22" s="14"/>
      <c r="D22" s="14"/>
      <c r="E22" s="14"/>
      <c r="F22" s="14"/>
      <c r="G22" s="14"/>
      <c r="H22" s="14"/>
    </row>
    <row r="23" spans="2:8" x14ac:dyDescent="0.35">
      <c r="B23" s="14"/>
      <c r="C23" s="14"/>
      <c r="D23" s="14"/>
      <c r="E23" s="14"/>
      <c r="F23" s="14"/>
      <c r="G23" s="14"/>
      <c r="H23" s="14"/>
    </row>
  </sheetData>
  <pageMargins left="0.7" right="0.7" top="0.75" bottom="0.75" header="0.3" footer="0.3"/>
  <pageSetup paperSize="9" orientation="portrait" horizontalDpi="300" verticalDpi="30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6EB89-A589-4FE9-9924-3254CC7CC201}">
  <dimension ref="B2:C19"/>
  <sheetViews>
    <sheetView showGridLines="0" workbookViewId="0"/>
  </sheetViews>
  <sheetFormatPr baseColWidth="10" defaultColWidth="10.90625" defaultRowHeight="12.5" x14ac:dyDescent="0.35"/>
  <cols>
    <col min="1" max="1" width="2.6328125" style="9" customWidth="1"/>
    <col min="2" max="2" width="19.08984375" style="9" customWidth="1"/>
    <col min="3" max="3" width="14.90625" style="9" customWidth="1"/>
    <col min="4" max="16384" width="10.90625" style="9"/>
  </cols>
  <sheetData>
    <row r="2" spans="2:3" x14ac:dyDescent="0.35">
      <c r="B2" s="8" t="s">
        <v>743</v>
      </c>
    </row>
    <row r="3" spans="2:3" x14ac:dyDescent="0.35">
      <c r="B3" s="8"/>
    </row>
    <row r="4" spans="2:3" x14ac:dyDescent="0.35">
      <c r="C4" s="285" t="s">
        <v>9</v>
      </c>
    </row>
    <row r="5" spans="2:3" x14ac:dyDescent="0.35">
      <c r="B5" s="9" t="s">
        <v>119</v>
      </c>
      <c r="C5" s="11" t="s">
        <v>106</v>
      </c>
    </row>
    <row r="6" spans="2:3" x14ac:dyDescent="0.35">
      <c r="B6" s="12" t="s">
        <v>380</v>
      </c>
      <c r="C6" s="13">
        <v>64.621506727994998</v>
      </c>
    </row>
    <row r="7" spans="2:3" x14ac:dyDescent="0.35">
      <c r="B7" s="12" t="s">
        <v>381</v>
      </c>
      <c r="C7" s="13">
        <v>25.150147898027299</v>
      </c>
    </row>
    <row r="8" spans="2:3" x14ac:dyDescent="0.35">
      <c r="B8" s="12" t="s">
        <v>382</v>
      </c>
      <c r="C8" s="13">
        <v>10.228345373977801</v>
      </c>
    </row>
    <row r="9" spans="2:3" x14ac:dyDescent="0.35">
      <c r="B9" s="267"/>
      <c r="C9" s="268"/>
    </row>
    <row r="10" spans="2:3" x14ac:dyDescent="0.35">
      <c r="B10" s="14" t="s">
        <v>539</v>
      </c>
      <c r="C10" s="14"/>
    </row>
    <row r="11" spans="2:3" x14ac:dyDescent="0.35">
      <c r="B11" s="14"/>
      <c r="C11" s="14"/>
    </row>
    <row r="12" spans="2:3" x14ac:dyDescent="0.35">
      <c r="B12" s="14"/>
      <c r="C12" s="14"/>
    </row>
    <row r="13" spans="2:3" x14ac:dyDescent="0.35">
      <c r="B13" s="14"/>
      <c r="C13" s="14"/>
    </row>
    <row r="14" spans="2:3" x14ac:dyDescent="0.35">
      <c r="B14" s="14"/>
      <c r="C14" s="14"/>
    </row>
    <row r="15" spans="2:3" x14ac:dyDescent="0.35">
      <c r="B15" s="14"/>
      <c r="C15" s="14"/>
    </row>
    <row r="16" spans="2:3" x14ac:dyDescent="0.35">
      <c r="B16" s="14"/>
      <c r="C16" s="14"/>
    </row>
    <row r="17" spans="2:3" x14ac:dyDescent="0.35">
      <c r="B17" s="14"/>
      <c r="C17" s="14"/>
    </row>
    <row r="18" spans="2:3" x14ac:dyDescent="0.35">
      <c r="B18" s="14"/>
      <c r="C18" s="14"/>
    </row>
    <row r="19" spans="2:3" x14ac:dyDescent="0.35">
      <c r="B19" s="14"/>
      <c r="C19" s="14"/>
    </row>
  </sheetData>
  <pageMargins left="0.7" right="0.7" top="0.75" bottom="0.75" header="0.3" footer="0.3"/>
  <pageSetup paperSize="9" orientation="portrait" horizontalDpi="300" verticalDpi="30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3D923-FBFD-4A96-BCDF-8F535FEB5EDF}">
  <dimension ref="B2:D21"/>
  <sheetViews>
    <sheetView showGridLines="0" workbookViewId="0"/>
  </sheetViews>
  <sheetFormatPr baseColWidth="10" defaultColWidth="10.90625" defaultRowHeight="12.5" x14ac:dyDescent="0.35"/>
  <cols>
    <col min="1" max="1" width="2.6328125" style="9" customWidth="1"/>
    <col min="2" max="2" width="22.08984375" style="9" customWidth="1"/>
    <col min="3" max="3" width="11.54296875" style="9" customWidth="1"/>
    <col min="4" max="4" width="11.08984375" style="9" customWidth="1"/>
    <col min="5" max="16384" width="10.90625" style="9"/>
  </cols>
  <sheetData>
    <row r="2" spans="2:4" x14ac:dyDescent="0.35">
      <c r="B2" s="8" t="s">
        <v>744</v>
      </c>
    </row>
    <row r="3" spans="2:4" x14ac:dyDescent="0.35">
      <c r="B3" s="8"/>
    </row>
    <row r="4" spans="2:4" x14ac:dyDescent="0.35">
      <c r="D4" s="285" t="s">
        <v>745</v>
      </c>
    </row>
    <row r="5" spans="2:4" x14ac:dyDescent="0.35">
      <c r="B5" s="9" t="s">
        <v>119</v>
      </c>
      <c r="C5" s="11" t="s">
        <v>145</v>
      </c>
      <c r="D5" s="11" t="s">
        <v>66</v>
      </c>
    </row>
    <row r="6" spans="2:4" x14ac:dyDescent="0.35">
      <c r="B6" s="12" t="s">
        <v>81</v>
      </c>
      <c r="C6" s="13">
        <v>0.28746774202603398</v>
      </c>
      <c r="D6" s="13">
        <v>3.5384989316562501</v>
      </c>
    </row>
    <row r="7" spans="2:4" x14ac:dyDescent="0.35">
      <c r="B7" s="12" t="s">
        <v>82</v>
      </c>
      <c r="C7" s="13">
        <v>4.3854849999999998E-4</v>
      </c>
      <c r="D7" s="13">
        <v>5.3981827240599202E-3</v>
      </c>
    </row>
    <row r="8" spans="2:4" x14ac:dyDescent="0.35">
      <c r="B8" s="12" t="s">
        <v>83</v>
      </c>
      <c r="C8" s="13">
        <v>5.3711709852245901</v>
      </c>
      <c r="D8" s="13">
        <v>66.114836603958906</v>
      </c>
    </row>
    <row r="9" spans="2:4" x14ac:dyDescent="0.35">
      <c r="B9" s="12" t="s">
        <v>84</v>
      </c>
      <c r="C9" s="13">
        <v>2.4649252343046899</v>
      </c>
      <c r="D9" s="13">
        <v>30.341266281660801</v>
      </c>
    </row>
    <row r="10" spans="2:4" x14ac:dyDescent="0.35">
      <c r="B10" s="12" t="s">
        <v>15</v>
      </c>
      <c r="C10" s="13">
        <v>8.1240025100553108</v>
      </c>
      <c r="D10" s="13">
        <v>100</v>
      </c>
    </row>
    <row r="11" spans="2:4" x14ac:dyDescent="0.35">
      <c r="B11" s="267"/>
      <c r="C11" s="268"/>
      <c r="D11" s="268"/>
    </row>
    <row r="12" spans="2:4" x14ac:dyDescent="0.35">
      <c r="B12" s="14" t="s">
        <v>539</v>
      </c>
      <c r="C12" s="14"/>
      <c r="D12" s="14"/>
    </row>
    <row r="13" spans="2:4" x14ac:dyDescent="0.35">
      <c r="B13" s="14"/>
      <c r="C13" s="14"/>
      <c r="D13" s="14"/>
    </row>
    <row r="14" spans="2:4" x14ac:dyDescent="0.35">
      <c r="B14" s="14"/>
      <c r="C14" s="14"/>
      <c r="D14" s="14"/>
    </row>
    <row r="15" spans="2:4" x14ac:dyDescent="0.35">
      <c r="B15" s="14"/>
      <c r="C15" s="14"/>
      <c r="D15" s="14"/>
    </row>
    <row r="16" spans="2:4" x14ac:dyDescent="0.35">
      <c r="B16" s="14"/>
      <c r="C16" s="14"/>
      <c r="D16" s="14"/>
    </row>
    <row r="17" spans="2:4" x14ac:dyDescent="0.35">
      <c r="B17" s="14"/>
      <c r="C17" s="14"/>
      <c r="D17" s="14"/>
    </row>
    <row r="18" spans="2:4" x14ac:dyDescent="0.35">
      <c r="B18" s="14"/>
      <c r="C18" s="14"/>
      <c r="D18" s="14"/>
    </row>
    <row r="19" spans="2:4" x14ac:dyDescent="0.35">
      <c r="B19" s="14"/>
      <c r="C19" s="14"/>
      <c r="D19" s="14"/>
    </row>
    <row r="20" spans="2:4" x14ac:dyDescent="0.35">
      <c r="B20" s="14"/>
      <c r="C20" s="14"/>
      <c r="D20" s="14"/>
    </row>
    <row r="21" spans="2:4" x14ac:dyDescent="0.35">
      <c r="B21" s="14"/>
      <c r="C21" s="14"/>
      <c r="D21" s="14"/>
    </row>
  </sheetData>
  <pageMargins left="0.7" right="0.7" top="0.75" bottom="0.75" header="0.3" footer="0.3"/>
  <pageSetup paperSize="9" orientation="portrait" horizontalDpi="300" verticalDpi="30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FE713-9C10-45D0-A954-6827C18D5186}">
  <dimension ref="B2:H24"/>
  <sheetViews>
    <sheetView showGridLines="0" workbookViewId="0"/>
  </sheetViews>
  <sheetFormatPr baseColWidth="10" defaultColWidth="10.90625" defaultRowHeight="12.5" x14ac:dyDescent="0.35"/>
  <cols>
    <col min="1" max="1" width="2.6328125" style="9" customWidth="1"/>
    <col min="2" max="2" width="29.90625" style="9" customWidth="1"/>
    <col min="3" max="4" width="18.08984375" style="9" customWidth="1"/>
    <col min="5" max="6" width="9.453125" style="9" customWidth="1"/>
    <col min="7" max="7" width="11.54296875" style="9" customWidth="1"/>
    <col min="8" max="8" width="15.54296875" style="9" customWidth="1"/>
    <col min="9" max="16384" width="10.90625" style="9"/>
  </cols>
  <sheetData>
    <row r="2" spans="2:8" x14ac:dyDescent="0.35">
      <c r="B2" s="8" t="s">
        <v>750</v>
      </c>
    </row>
    <row r="3" spans="2:8" x14ac:dyDescent="0.35">
      <c r="B3" s="8"/>
    </row>
    <row r="4" spans="2:8" x14ac:dyDescent="0.35">
      <c r="H4" s="285" t="s">
        <v>11</v>
      </c>
    </row>
    <row r="5" spans="2:8" x14ac:dyDescent="0.35">
      <c r="B5" s="9" t="s">
        <v>193</v>
      </c>
      <c r="C5" s="11" t="s">
        <v>116</v>
      </c>
      <c r="D5" s="11" t="s">
        <v>110</v>
      </c>
      <c r="E5" s="11" t="s">
        <v>109</v>
      </c>
      <c r="F5" s="11" t="s">
        <v>108</v>
      </c>
      <c r="G5" s="11" t="s">
        <v>107</v>
      </c>
      <c r="H5" s="11" t="s">
        <v>106</v>
      </c>
    </row>
    <row r="6" spans="2:8" x14ac:dyDescent="0.35">
      <c r="B6" s="12" t="s">
        <v>384</v>
      </c>
      <c r="C6" s="13" t="s">
        <v>385</v>
      </c>
      <c r="D6" s="13" t="s">
        <v>386</v>
      </c>
      <c r="E6" s="13">
        <v>11440.7516106733</v>
      </c>
      <c r="F6" s="13">
        <v>12484.287337920799</v>
      </c>
      <c r="G6" s="13">
        <v>12908.3040727607</v>
      </c>
      <c r="H6" s="13">
        <v>13029.7706047101</v>
      </c>
    </row>
    <row r="7" spans="2:8" x14ac:dyDescent="0.35">
      <c r="B7" s="12" t="s">
        <v>387</v>
      </c>
      <c r="C7" s="13" t="s">
        <v>388</v>
      </c>
      <c r="D7" s="13" t="s">
        <v>389</v>
      </c>
      <c r="E7" s="13">
        <v>7921.5635893066601</v>
      </c>
      <c r="F7" s="13">
        <v>7863.5363662918799</v>
      </c>
      <c r="G7" s="13">
        <v>8244.1659163917702</v>
      </c>
      <c r="H7" s="13">
        <v>8059.8275300135101</v>
      </c>
    </row>
    <row r="8" spans="2:8" x14ac:dyDescent="0.35">
      <c r="B8" s="12" t="s">
        <v>390</v>
      </c>
      <c r="C8" s="13" t="s">
        <v>391</v>
      </c>
      <c r="D8" s="13" t="s">
        <v>392</v>
      </c>
      <c r="E8" s="13">
        <v>4657.6343530595304</v>
      </c>
      <c r="F8" s="13">
        <v>4923.1212129359001</v>
      </c>
      <c r="G8" s="13">
        <v>5103.43185336243</v>
      </c>
      <c r="H8" s="13">
        <v>5427.8990393706899</v>
      </c>
    </row>
    <row r="9" spans="2:8" x14ac:dyDescent="0.35">
      <c r="B9" s="12" t="s">
        <v>393</v>
      </c>
      <c r="C9" s="13" t="s">
        <v>749</v>
      </c>
      <c r="D9" s="13" t="s">
        <v>749</v>
      </c>
      <c r="E9" s="13">
        <v>855.432986821226</v>
      </c>
      <c r="F9" s="13">
        <v>475.36326643483102</v>
      </c>
      <c r="G9" s="13">
        <v>433.676081342484</v>
      </c>
      <c r="H9" s="13">
        <v>73.334903420480998</v>
      </c>
    </row>
    <row r="10" spans="2:8" x14ac:dyDescent="0.35">
      <c r="B10" s="12" t="s">
        <v>394</v>
      </c>
      <c r="C10" s="13" t="s">
        <v>395</v>
      </c>
      <c r="D10" s="13" t="s">
        <v>396</v>
      </c>
      <c r="E10" s="13">
        <v>2408.4962494259098</v>
      </c>
      <c r="F10" s="13">
        <v>2465.0518869211401</v>
      </c>
      <c r="G10" s="13">
        <v>2707.0579816868599</v>
      </c>
      <c r="H10" s="13">
        <v>2558.5935872223499</v>
      </c>
    </row>
    <row r="11" spans="2:8" x14ac:dyDescent="0.35">
      <c r="B11" s="12" t="s">
        <v>397</v>
      </c>
      <c r="C11" s="13" t="s">
        <v>398</v>
      </c>
      <c r="D11" s="13" t="s">
        <v>399</v>
      </c>
      <c r="E11" s="13">
        <v>1795.7463028519901</v>
      </c>
      <c r="F11" s="13">
        <v>2051.8174388007501</v>
      </c>
      <c r="G11" s="13">
        <v>2121.5928471859202</v>
      </c>
      <c r="H11" s="13">
        <v>2336.77775547798</v>
      </c>
    </row>
    <row r="12" spans="2:8" x14ac:dyDescent="0.35">
      <c r="B12" s="12" t="s">
        <v>400</v>
      </c>
      <c r="C12" s="13" t="s">
        <v>401</v>
      </c>
      <c r="D12" s="13" t="s">
        <v>402</v>
      </c>
      <c r="E12" s="13">
        <v>1238.7732298630599</v>
      </c>
      <c r="F12" s="13">
        <v>2020.61906619723</v>
      </c>
      <c r="G12" s="13">
        <v>1973.5940197873699</v>
      </c>
      <c r="H12" s="13">
        <v>2032.4150186393099</v>
      </c>
    </row>
    <row r="13" spans="2:8" x14ac:dyDescent="0.35">
      <c r="B13" s="12" t="s">
        <v>403</v>
      </c>
      <c r="C13" s="13" t="s">
        <v>404</v>
      </c>
      <c r="D13" s="13" t="s">
        <v>405</v>
      </c>
      <c r="E13" s="13">
        <v>484.66848865159398</v>
      </c>
      <c r="F13" s="13">
        <v>548.31446663094198</v>
      </c>
      <c r="G13" s="13">
        <v>568.951289395652</v>
      </c>
      <c r="H13" s="13">
        <v>600.75030057927199</v>
      </c>
    </row>
    <row r="14" spans="2:8" x14ac:dyDescent="0.35">
      <c r="B14" s="12" t="s">
        <v>100</v>
      </c>
      <c r="C14" s="13" t="s">
        <v>406</v>
      </c>
      <c r="D14" s="13" t="s">
        <v>407</v>
      </c>
      <c r="E14" s="13">
        <v>9.0622256886944399</v>
      </c>
      <c r="F14" s="13">
        <v>9.13899599732291</v>
      </c>
      <c r="G14" s="13">
        <v>3.3974187034641301</v>
      </c>
      <c r="H14" s="13">
        <v>0.94094095882875095</v>
      </c>
    </row>
    <row r="15" spans="2:8" x14ac:dyDescent="0.35">
      <c r="B15" s="12" t="s">
        <v>312</v>
      </c>
      <c r="C15" s="13" t="s">
        <v>408</v>
      </c>
      <c r="D15" s="13" t="s">
        <v>409</v>
      </c>
      <c r="E15" s="13">
        <v>3.5027900564843701</v>
      </c>
      <c r="F15" s="13">
        <v>29.373119755188899</v>
      </c>
      <c r="G15" s="13">
        <v>3.11818613405408</v>
      </c>
      <c r="H15" s="13">
        <v>-1.0571227988177201</v>
      </c>
    </row>
    <row r="16" spans="2:8" x14ac:dyDescent="0.35">
      <c r="B16" s="12" t="s">
        <v>313</v>
      </c>
      <c r="C16" s="13" t="s">
        <v>410</v>
      </c>
      <c r="D16" s="13" t="s">
        <v>411</v>
      </c>
      <c r="E16" s="13">
        <v>5.3712905991965396</v>
      </c>
      <c r="F16" s="13">
        <v>-15.640129724130301</v>
      </c>
      <c r="G16" s="13">
        <v>0.27078886846112499</v>
      </c>
      <c r="H16" s="13">
        <v>2.0194114161283099</v>
      </c>
    </row>
    <row r="17" spans="2:8" x14ac:dyDescent="0.35">
      <c r="B17" s="14"/>
      <c r="C17" s="14"/>
      <c r="D17" s="14"/>
      <c r="E17" s="14"/>
      <c r="F17" s="14"/>
      <c r="G17" s="14"/>
      <c r="H17" s="14"/>
    </row>
    <row r="18" spans="2:8" x14ac:dyDescent="0.35">
      <c r="B18" s="14" t="s">
        <v>658</v>
      </c>
      <c r="C18" s="14"/>
      <c r="D18" s="14"/>
      <c r="E18" s="14"/>
      <c r="F18" s="14"/>
      <c r="G18" s="14"/>
      <c r="H18" s="14"/>
    </row>
    <row r="19" spans="2:8" x14ac:dyDescent="0.35">
      <c r="B19" s="14" t="s">
        <v>747</v>
      </c>
      <c r="C19" s="14"/>
      <c r="D19" s="14"/>
      <c r="E19" s="14"/>
      <c r="F19" s="14"/>
      <c r="G19" s="14"/>
      <c r="H19" s="14"/>
    </row>
    <row r="20" spans="2:8" x14ac:dyDescent="0.35">
      <c r="B20" s="14" t="s">
        <v>746</v>
      </c>
      <c r="C20" s="14"/>
      <c r="D20" s="14"/>
      <c r="E20" s="14"/>
      <c r="F20" s="14"/>
      <c r="G20" s="14"/>
      <c r="H20" s="14"/>
    </row>
    <row r="21" spans="2:8" x14ac:dyDescent="0.35">
      <c r="B21" s="14" t="s">
        <v>748</v>
      </c>
      <c r="C21" s="14"/>
      <c r="D21" s="14"/>
      <c r="E21" s="14"/>
      <c r="F21" s="14"/>
      <c r="G21" s="14"/>
      <c r="H21" s="14"/>
    </row>
    <row r="22" spans="2:8" x14ac:dyDescent="0.35">
      <c r="B22" s="14"/>
      <c r="C22" s="14"/>
      <c r="D22" s="14"/>
      <c r="E22" s="14"/>
      <c r="F22" s="14"/>
      <c r="G22" s="14"/>
      <c r="H22" s="14"/>
    </row>
    <row r="23" spans="2:8" x14ac:dyDescent="0.35">
      <c r="B23" s="14"/>
      <c r="C23" s="14"/>
      <c r="D23" s="14"/>
      <c r="E23" s="14"/>
      <c r="F23" s="14"/>
      <c r="G23" s="14"/>
      <c r="H23" s="14"/>
    </row>
    <row r="24" spans="2:8" x14ac:dyDescent="0.35">
      <c r="B24" s="14"/>
      <c r="C24" s="14"/>
      <c r="D24" s="14"/>
      <c r="E24" s="14"/>
      <c r="F24" s="14"/>
      <c r="G24" s="14"/>
      <c r="H24" s="14"/>
    </row>
  </sheetData>
  <pageMargins left="0.7" right="0.7" top="0.75" bottom="0.75" header="0.3" footer="0.3"/>
  <pageSetup paperSize="9" orientation="portrait" horizontalDpi="300" verticalDpi="30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9778B-2410-4B1C-931F-9213AF7BC949}">
  <dimension ref="B2:I22"/>
  <sheetViews>
    <sheetView showGridLines="0" workbookViewId="0"/>
  </sheetViews>
  <sheetFormatPr baseColWidth="10" defaultColWidth="10.90625" defaultRowHeight="12.5" x14ac:dyDescent="0.35"/>
  <cols>
    <col min="1" max="1" width="2.6328125" style="359" customWidth="1"/>
    <col min="2" max="2" width="18.54296875" style="359" customWidth="1"/>
    <col min="3" max="3" width="13.453125" style="359" customWidth="1"/>
    <col min="4" max="4" width="10.453125" style="359" customWidth="1"/>
    <col min="5" max="5" width="25.36328125" style="359" customWidth="1"/>
    <col min="6" max="6" width="19.90625" style="359" customWidth="1"/>
    <col min="7" max="7" width="19.54296875" style="359" customWidth="1"/>
    <col min="8" max="8" width="29.6328125" style="359" customWidth="1"/>
    <col min="9" max="9" width="9.90625" style="359" customWidth="1"/>
    <col min="10" max="16384" width="10.90625" style="359"/>
  </cols>
  <sheetData>
    <row r="2" spans="2:9" x14ac:dyDescent="0.35">
      <c r="B2" s="358" t="s">
        <v>751</v>
      </c>
    </row>
    <row r="3" spans="2:9" x14ac:dyDescent="0.35">
      <c r="B3" s="358"/>
    </row>
    <row r="4" spans="2:9" x14ac:dyDescent="0.35">
      <c r="I4" s="361" t="s">
        <v>383</v>
      </c>
    </row>
    <row r="5" spans="2:9" x14ac:dyDescent="0.35">
      <c r="B5" s="359" t="s">
        <v>119</v>
      </c>
      <c r="C5" s="362" t="s">
        <v>400</v>
      </c>
      <c r="D5" s="362" t="s">
        <v>393</v>
      </c>
      <c r="E5" s="362" t="s">
        <v>390</v>
      </c>
      <c r="F5" s="362" t="s">
        <v>394</v>
      </c>
      <c r="G5" s="362" t="s">
        <v>397</v>
      </c>
      <c r="H5" s="362" t="s">
        <v>403</v>
      </c>
      <c r="I5" s="362" t="s">
        <v>85</v>
      </c>
    </row>
    <row r="6" spans="2:9" x14ac:dyDescent="0.35">
      <c r="B6" s="363" t="s">
        <v>412</v>
      </c>
      <c r="C6" s="364">
        <v>6.4754018472819904E-4</v>
      </c>
      <c r="D6" s="364">
        <v>7.3334903420481004E-2</v>
      </c>
      <c r="E6" s="364">
        <v>1.3367542097824401</v>
      </c>
      <c r="F6" s="364">
        <v>2.3886339554046998</v>
      </c>
      <c r="G6" s="364">
        <v>1.10218420250514</v>
      </c>
      <c r="H6" s="364">
        <v>0.22362486918264099</v>
      </c>
      <c r="I6" s="364">
        <v>5.1251796804801399</v>
      </c>
    </row>
    <row r="7" spans="2:9" x14ac:dyDescent="0.35">
      <c r="B7" s="363" t="s">
        <v>413</v>
      </c>
      <c r="C7" s="364">
        <v>5.2972475951532899E-2</v>
      </c>
      <c r="D7" s="364">
        <v>0</v>
      </c>
      <c r="E7" s="364">
        <v>4.0456044970666998</v>
      </c>
      <c r="F7" s="364">
        <v>0.16778369759970199</v>
      </c>
      <c r="G7" s="364">
        <v>0.214393730857077</v>
      </c>
      <c r="H7" s="364">
        <v>0.34686625425566198</v>
      </c>
      <c r="I7" s="364">
        <v>4.8276206557306702</v>
      </c>
    </row>
    <row r="8" spans="2:9" x14ac:dyDescent="0.35">
      <c r="B8" s="363" t="s">
        <v>414</v>
      </c>
      <c r="C8" s="364">
        <v>1.7465566333535101</v>
      </c>
      <c r="D8" s="364">
        <v>0</v>
      </c>
      <c r="E8" s="364">
        <v>1.00797172779881E-3</v>
      </c>
      <c r="F8" s="364">
        <v>1.70435768521277E-5</v>
      </c>
      <c r="G8" s="364">
        <v>8.0541886577008395E-5</v>
      </c>
      <c r="H8" s="364">
        <v>1.1743403654778999E-6</v>
      </c>
      <c r="I8" s="364">
        <v>1.7476633648851001</v>
      </c>
    </row>
    <row r="9" spans="2:9" x14ac:dyDescent="0.35">
      <c r="B9" s="363" t="s">
        <v>415</v>
      </c>
      <c r="C9" s="364">
        <v>2.55289407376733E-4</v>
      </c>
      <c r="D9" s="364">
        <v>0</v>
      </c>
      <c r="E9" s="364">
        <v>3.8630788812380197E-2</v>
      </c>
      <c r="F9" s="364">
        <v>2.1581516848329999E-3</v>
      </c>
      <c r="G9" s="364">
        <v>0.59947519040228803</v>
      </c>
      <c r="H9" s="364">
        <v>3.0255572961380799E-2</v>
      </c>
      <c r="I9" s="364">
        <v>0.67077499326825896</v>
      </c>
    </row>
    <row r="10" spans="2:9" x14ac:dyDescent="0.35">
      <c r="B10" s="363" t="s">
        <v>208</v>
      </c>
      <c r="C10" s="364">
        <v>0</v>
      </c>
      <c r="D10" s="364">
        <v>0</v>
      </c>
      <c r="E10" s="364">
        <v>3.7997634899604799E-7</v>
      </c>
      <c r="F10" s="364">
        <v>0</v>
      </c>
      <c r="G10" s="364">
        <v>0.41996410307035298</v>
      </c>
      <c r="H10" s="364">
        <v>0</v>
      </c>
      <c r="I10" s="364">
        <v>0.41996448304670198</v>
      </c>
    </row>
    <row r="11" spans="2:9" x14ac:dyDescent="0.35">
      <c r="B11" s="363" t="s">
        <v>416</v>
      </c>
      <c r="C11" s="364">
        <v>0.23198307974215801</v>
      </c>
      <c r="D11" s="364">
        <v>0</v>
      </c>
      <c r="E11" s="364">
        <v>5.9011920050159603E-3</v>
      </c>
      <c r="F11" s="364">
        <v>7.3895625561424803E-7</v>
      </c>
      <c r="G11" s="364">
        <v>6.7998675654758103E-4</v>
      </c>
      <c r="H11" s="364">
        <v>2.4298392235809402E-6</v>
      </c>
      <c r="I11" s="364">
        <v>0.238567427299201</v>
      </c>
    </row>
    <row r="12" spans="2:9" x14ac:dyDescent="0.35">
      <c r="B12" s="366"/>
      <c r="C12" s="367"/>
      <c r="D12" s="367"/>
      <c r="E12" s="367"/>
      <c r="F12" s="367"/>
      <c r="G12" s="367"/>
      <c r="H12" s="367"/>
      <c r="I12" s="367"/>
    </row>
    <row r="13" spans="2:9" x14ac:dyDescent="0.35">
      <c r="B13" s="365" t="s">
        <v>539</v>
      </c>
      <c r="C13" s="365"/>
      <c r="D13" s="365"/>
      <c r="E13" s="365"/>
      <c r="F13" s="365"/>
      <c r="G13" s="365"/>
      <c r="H13" s="365"/>
      <c r="I13" s="365"/>
    </row>
    <row r="14" spans="2:9" x14ac:dyDescent="0.35">
      <c r="B14" s="365"/>
      <c r="C14" s="365"/>
      <c r="D14" s="365"/>
      <c r="E14" s="365"/>
      <c r="F14" s="365"/>
      <c r="G14" s="365"/>
      <c r="H14" s="365"/>
      <c r="I14" s="365"/>
    </row>
    <row r="15" spans="2:9" x14ac:dyDescent="0.35">
      <c r="B15" s="365"/>
      <c r="C15" s="365"/>
      <c r="D15" s="365"/>
      <c r="E15" s="365"/>
      <c r="F15" s="365"/>
      <c r="G15" s="365"/>
      <c r="H15" s="365"/>
      <c r="I15" s="365"/>
    </row>
    <row r="16" spans="2:9" x14ac:dyDescent="0.35">
      <c r="B16" s="365"/>
      <c r="C16" s="365"/>
      <c r="D16" s="365"/>
      <c r="E16" s="365"/>
      <c r="F16" s="365"/>
      <c r="G16" s="365"/>
      <c r="H16" s="365"/>
      <c r="I16" s="365"/>
    </row>
    <row r="17" spans="2:9" x14ac:dyDescent="0.35">
      <c r="B17" s="365"/>
      <c r="C17" s="365"/>
      <c r="D17" s="365"/>
      <c r="E17" s="365"/>
      <c r="F17" s="365"/>
      <c r="G17" s="365"/>
      <c r="H17" s="365"/>
      <c r="I17" s="365"/>
    </row>
    <row r="18" spans="2:9" x14ac:dyDescent="0.35">
      <c r="B18" s="365"/>
      <c r="C18" s="365"/>
      <c r="D18" s="365"/>
      <c r="E18" s="365"/>
      <c r="F18" s="365"/>
      <c r="G18" s="365"/>
      <c r="H18" s="365"/>
      <c r="I18" s="365"/>
    </row>
    <row r="19" spans="2:9" x14ac:dyDescent="0.35">
      <c r="B19" s="365"/>
      <c r="C19" s="365"/>
      <c r="D19" s="365"/>
      <c r="E19" s="365"/>
      <c r="F19" s="365"/>
      <c r="G19" s="365"/>
      <c r="H19" s="365"/>
      <c r="I19" s="365"/>
    </row>
    <row r="20" spans="2:9" x14ac:dyDescent="0.35">
      <c r="B20" s="365"/>
      <c r="C20" s="365"/>
      <c r="D20" s="365"/>
      <c r="E20" s="365"/>
      <c r="F20" s="365"/>
      <c r="G20" s="365"/>
      <c r="H20" s="365"/>
      <c r="I20" s="365"/>
    </row>
    <row r="21" spans="2:9" x14ac:dyDescent="0.35">
      <c r="B21" s="365"/>
      <c r="C21" s="365"/>
      <c r="D21" s="365"/>
      <c r="E21" s="365"/>
      <c r="F21" s="365"/>
      <c r="G21" s="365"/>
      <c r="H21" s="365"/>
      <c r="I21" s="365"/>
    </row>
    <row r="22" spans="2:9" x14ac:dyDescent="0.35">
      <c r="B22" s="365"/>
      <c r="C22" s="365"/>
      <c r="D22" s="365"/>
      <c r="E22" s="365"/>
      <c r="F22" s="365"/>
      <c r="G22" s="365"/>
      <c r="H22" s="365"/>
      <c r="I22" s="365"/>
    </row>
  </sheetData>
  <pageMargins left="0.7" right="0.7" top="0.75" bottom="0.75" header="0.3" footer="0.3"/>
  <pageSetup paperSize="9" orientation="portrait" horizontalDpi="300" verticalDpi="30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1B710-599F-4488-8C00-35E0E26C9F09}">
  <dimension ref="B2:I25"/>
  <sheetViews>
    <sheetView showGridLines="0" workbookViewId="0"/>
  </sheetViews>
  <sheetFormatPr baseColWidth="10" defaultColWidth="10.90625" defaultRowHeight="12.5" x14ac:dyDescent="0.35"/>
  <cols>
    <col min="1" max="1" width="2.6328125" style="359" customWidth="1"/>
    <col min="2" max="2" width="22.54296875" style="359" customWidth="1"/>
    <col min="3" max="3" width="37.08984375" style="359" customWidth="1"/>
    <col min="4" max="4" width="29.6328125" style="359" customWidth="1"/>
    <col min="5" max="5" width="15.453125" style="359" customWidth="1"/>
    <col min="6" max="6" width="22.90625" style="359" customWidth="1"/>
    <col min="7" max="7" width="21.90625" style="359" customWidth="1"/>
    <col min="8" max="16384" width="10.90625" style="359"/>
  </cols>
  <sheetData>
    <row r="2" spans="2:9" ht="11.4" customHeight="1" x14ac:dyDescent="0.35">
      <c r="B2" s="456" t="s">
        <v>752</v>
      </c>
      <c r="C2" s="456"/>
      <c r="D2" s="456"/>
      <c r="E2" s="456"/>
    </row>
    <row r="3" spans="2:9" ht="11.4" customHeight="1" x14ac:dyDescent="0.35">
      <c r="B3" s="360"/>
      <c r="C3" s="360"/>
      <c r="D3" s="360"/>
      <c r="E3" s="360"/>
    </row>
    <row r="4" spans="2:9" x14ac:dyDescent="0.35">
      <c r="B4" s="358" t="s">
        <v>753</v>
      </c>
      <c r="G4" s="361" t="s">
        <v>9</v>
      </c>
    </row>
    <row r="5" spans="2:9" x14ac:dyDescent="0.35">
      <c r="B5" s="359" t="s">
        <v>119</v>
      </c>
      <c r="C5" s="362" t="s">
        <v>417</v>
      </c>
      <c r="D5" s="362" t="s">
        <v>418</v>
      </c>
      <c r="E5" s="362" t="s">
        <v>419</v>
      </c>
      <c r="F5" s="362" t="s">
        <v>420</v>
      </c>
      <c r="G5" s="362" t="s">
        <v>15</v>
      </c>
    </row>
    <row r="6" spans="2:9" x14ac:dyDescent="0.35">
      <c r="B6" s="363" t="s">
        <v>390</v>
      </c>
      <c r="C6" s="364">
        <v>52.692245999999997</v>
      </c>
      <c r="D6" s="364">
        <v>44.740465999999998</v>
      </c>
      <c r="E6" s="364">
        <v>1.5902769999999999</v>
      </c>
      <c r="F6" s="364">
        <v>13.926330999999999</v>
      </c>
      <c r="G6" s="364">
        <v>41.657671999999998</v>
      </c>
    </row>
    <row r="7" spans="2:9" x14ac:dyDescent="0.35">
      <c r="B7" s="363" t="s">
        <v>393</v>
      </c>
      <c r="C7" s="364">
        <v>0.12663860339999999</v>
      </c>
      <c r="D7" s="364">
        <v>9.3235339999999994E-5</v>
      </c>
      <c r="E7" s="364">
        <v>2.0009837999999999E-3</v>
      </c>
      <c r="F7" s="364">
        <v>9.0700436359300003</v>
      </c>
      <c r="G7" s="364">
        <v>0.56282573058999996</v>
      </c>
    </row>
    <row r="8" spans="2:9" x14ac:dyDescent="0.35">
      <c r="B8" s="363" t="s">
        <v>394</v>
      </c>
      <c r="C8" s="364">
        <v>20.655559</v>
      </c>
      <c r="D8" s="364">
        <v>17.889935999999999</v>
      </c>
      <c r="E8" s="364">
        <v>2.2517520000000002</v>
      </c>
      <c r="F8" s="364">
        <v>62.826841000000002</v>
      </c>
      <c r="G8" s="364">
        <v>19.636520999999998</v>
      </c>
    </row>
    <row r="9" spans="2:9" x14ac:dyDescent="0.35">
      <c r="B9" s="363" t="s">
        <v>397</v>
      </c>
      <c r="C9" s="364">
        <v>15.79951</v>
      </c>
      <c r="D9" s="364">
        <v>23.161989999999999</v>
      </c>
      <c r="E9" s="364">
        <v>25.258880000000001</v>
      </c>
      <c r="F9" s="364">
        <v>13.151289999999999</v>
      </c>
      <c r="G9" s="364">
        <v>17.934139999999999</v>
      </c>
    </row>
    <row r="10" spans="2:9" x14ac:dyDescent="0.35">
      <c r="B10" s="363" t="s">
        <v>400</v>
      </c>
      <c r="C10" s="364">
        <v>5.6205943886299403</v>
      </c>
      <c r="D10" s="364">
        <v>11.848760427032801</v>
      </c>
      <c r="E10" s="364">
        <v>65.776442173801399</v>
      </c>
      <c r="F10" s="364">
        <v>6.9081680000000004E-20</v>
      </c>
      <c r="G10" s="364">
        <v>15.5982409478638</v>
      </c>
    </row>
    <row r="11" spans="2:9" x14ac:dyDescent="0.35">
      <c r="B11" s="363" t="s">
        <v>403</v>
      </c>
      <c r="C11" s="364">
        <v>5.1054490000000001</v>
      </c>
      <c r="D11" s="364">
        <v>2.3587539999999998</v>
      </c>
      <c r="E11" s="364">
        <v>5.1206509999999996</v>
      </c>
      <c r="F11" s="364">
        <v>1.0254920000000001</v>
      </c>
      <c r="G11" s="364">
        <v>4.6105980000000004</v>
      </c>
    </row>
    <row r="12" spans="2:9" x14ac:dyDescent="0.35">
      <c r="B12" s="365"/>
      <c r="C12" s="365"/>
      <c r="D12" s="365"/>
      <c r="E12" s="365"/>
      <c r="F12" s="365"/>
      <c r="G12" s="365"/>
    </row>
    <row r="13" spans="2:9" x14ac:dyDescent="0.35">
      <c r="B13" s="365"/>
      <c r="C13" s="365"/>
      <c r="D13" s="365"/>
      <c r="E13" s="365"/>
      <c r="F13" s="365"/>
      <c r="G13" s="365"/>
    </row>
    <row r="14" spans="2:9" x14ac:dyDescent="0.35">
      <c r="B14" s="365"/>
      <c r="C14" s="365"/>
      <c r="D14" s="365"/>
      <c r="E14" s="365"/>
      <c r="F14" s="365"/>
      <c r="G14" s="365"/>
    </row>
    <row r="15" spans="2:9" x14ac:dyDescent="0.35">
      <c r="B15" s="358" t="s">
        <v>754</v>
      </c>
      <c r="C15" s="365"/>
      <c r="D15" s="365"/>
      <c r="E15" s="365"/>
      <c r="F15" s="365"/>
      <c r="G15" s="365"/>
    </row>
    <row r="16" spans="2:9" x14ac:dyDescent="0.35">
      <c r="I16" s="361" t="s">
        <v>9</v>
      </c>
    </row>
    <row r="17" spans="2:9" x14ac:dyDescent="0.35">
      <c r="B17" s="359" t="s">
        <v>119</v>
      </c>
      <c r="C17" s="362" t="s">
        <v>390</v>
      </c>
      <c r="D17" s="362" t="s">
        <v>393</v>
      </c>
      <c r="E17" s="362" t="s">
        <v>394</v>
      </c>
      <c r="F17" s="362" t="s">
        <v>397</v>
      </c>
      <c r="G17" s="362" t="s">
        <v>400</v>
      </c>
      <c r="H17" s="362" t="s">
        <v>403</v>
      </c>
      <c r="I17" s="362" t="s">
        <v>15</v>
      </c>
    </row>
    <row r="18" spans="2:9" x14ac:dyDescent="0.35">
      <c r="B18" s="363" t="s">
        <v>417</v>
      </c>
      <c r="C18" s="364">
        <v>86.559799999999996</v>
      </c>
      <c r="D18" s="364">
        <v>15.397729999999999</v>
      </c>
      <c r="E18" s="364">
        <v>71.984160000000003</v>
      </c>
      <c r="F18" s="364">
        <v>60.28754</v>
      </c>
      <c r="G18" s="364">
        <v>24.658760000000001</v>
      </c>
      <c r="H18" s="364">
        <v>75.777670000000001</v>
      </c>
      <c r="I18" s="364">
        <v>68.432829999999996</v>
      </c>
    </row>
    <row r="19" spans="2:9" x14ac:dyDescent="0.35">
      <c r="B19" s="363" t="s">
        <v>418</v>
      </c>
      <c r="C19" s="364">
        <v>11.07523475</v>
      </c>
      <c r="D19" s="364">
        <v>1.7082600000000001E-3</v>
      </c>
      <c r="E19" s="364">
        <v>9.3948896499999996</v>
      </c>
      <c r="F19" s="364">
        <v>13.318112060000001</v>
      </c>
      <c r="G19" s="364">
        <v>7.8332993599999998</v>
      </c>
      <c r="H19" s="364">
        <v>5.2756120700000002</v>
      </c>
      <c r="I19" s="364">
        <v>10.31210746</v>
      </c>
    </row>
    <row r="20" spans="2:9" x14ac:dyDescent="0.35">
      <c r="B20" s="363" t="s">
        <v>419</v>
      </c>
      <c r="C20" s="364">
        <v>0.61113600000000001</v>
      </c>
      <c r="D20" s="364">
        <v>5.6915399999999998E-2</v>
      </c>
      <c r="E20" s="364">
        <v>1.8357614</v>
      </c>
      <c r="F20" s="364">
        <v>22.547247500000001</v>
      </c>
      <c r="G20" s="364">
        <v>67.507945599999999</v>
      </c>
      <c r="H20" s="364">
        <v>17.779849599999999</v>
      </c>
      <c r="I20" s="364">
        <v>16.0088501</v>
      </c>
    </row>
    <row r="21" spans="2:9" x14ac:dyDescent="0.35">
      <c r="B21" s="363" t="s">
        <v>420</v>
      </c>
      <c r="C21" s="364">
        <v>1.7538290278081099</v>
      </c>
      <c r="D21" s="364">
        <v>84.543646539991499</v>
      </c>
      <c r="E21" s="364">
        <v>16.785188719161201</v>
      </c>
      <c r="F21" s="364">
        <v>3.8470989664015001</v>
      </c>
      <c r="G21" s="364">
        <v>2.3234470000000001E-20</v>
      </c>
      <c r="H21" s="364">
        <v>1.1668646331843899</v>
      </c>
      <c r="I21" s="364">
        <v>5.2462084572257597</v>
      </c>
    </row>
    <row r="22" spans="2:9" x14ac:dyDescent="0.35">
      <c r="B22" s="365"/>
      <c r="C22" s="365"/>
      <c r="D22" s="365"/>
      <c r="E22" s="365"/>
      <c r="F22" s="365"/>
      <c r="G22" s="365"/>
      <c r="H22" s="365"/>
      <c r="I22" s="365"/>
    </row>
    <row r="23" spans="2:9" x14ac:dyDescent="0.35">
      <c r="B23" s="365" t="s">
        <v>756</v>
      </c>
      <c r="C23" s="365"/>
      <c r="D23" s="365"/>
      <c r="E23" s="365"/>
      <c r="F23" s="365"/>
      <c r="G23" s="365"/>
      <c r="H23" s="365"/>
      <c r="I23" s="365"/>
    </row>
    <row r="24" spans="2:9" x14ac:dyDescent="0.35">
      <c r="B24" s="365" t="s">
        <v>755</v>
      </c>
      <c r="C24" s="365"/>
      <c r="D24" s="365"/>
      <c r="E24" s="365"/>
      <c r="F24" s="365"/>
      <c r="G24" s="365"/>
      <c r="H24" s="365"/>
      <c r="I24" s="365"/>
    </row>
    <row r="25" spans="2:9" x14ac:dyDescent="0.35">
      <c r="B25" s="359" t="s">
        <v>539</v>
      </c>
    </row>
  </sheetData>
  <mergeCells count="1">
    <mergeCell ref="B2:E2"/>
  </mergeCells>
  <pageMargins left="0.7" right="0.7" top="0.75" bottom="0.75" header="0.3" footer="0.3"/>
  <pageSetup paperSize="9" orientation="portrait" horizontalDpi="300" verticalDpi="30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9413D-258B-4F2B-B49E-B4131E2271CE}">
  <dimension ref="B2:J21"/>
  <sheetViews>
    <sheetView showGridLines="0" workbookViewId="0"/>
  </sheetViews>
  <sheetFormatPr baseColWidth="10" defaultColWidth="10.90625" defaultRowHeight="12.5" x14ac:dyDescent="0.35"/>
  <cols>
    <col min="1" max="1" width="2.6328125" style="359" customWidth="1"/>
    <col min="2" max="2" width="17.90625" style="359" customWidth="1"/>
    <col min="3" max="3" width="25.36328125" style="359" customWidth="1"/>
    <col min="4" max="4" width="27.453125" style="359" customWidth="1"/>
    <col min="5" max="5" width="30.90625" style="359" customWidth="1"/>
    <col min="6" max="6" width="32.08984375" style="359" customWidth="1"/>
    <col min="7" max="7" width="29.54296875" style="359" customWidth="1"/>
    <col min="8" max="8" width="31" style="359" customWidth="1"/>
    <col min="9" max="9" width="22" style="359" customWidth="1"/>
    <col min="10" max="10" width="23.90625" style="359" customWidth="1"/>
    <col min="11" max="16384" width="10.90625" style="359"/>
  </cols>
  <sheetData>
    <row r="2" spans="2:10" x14ac:dyDescent="0.35">
      <c r="B2" s="358" t="s">
        <v>758</v>
      </c>
    </row>
    <row r="4" spans="2:10" x14ac:dyDescent="0.35">
      <c r="B4" s="357"/>
      <c r="J4" s="361" t="s">
        <v>276</v>
      </c>
    </row>
    <row r="5" spans="2:10" x14ac:dyDescent="0.35">
      <c r="B5" s="359" t="s">
        <v>193</v>
      </c>
      <c r="C5" s="362" t="s">
        <v>421</v>
      </c>
      <c r="D5" s="362" t="s">
        <v>422</v>
      </c>
      <c r="E5" s="362" t="s">
        <v>423</v>
      </c>
      <c r="F5" s="362" t="s">
        <v>424</v>
      </c>
      <c r="G5" s="362" t="s">
        <v>425</v>
      </c>
      <c r="H5" s="362" t="s">
        <v>426</v>
      </c>
      <c r="I5" s="362" t="s">
        <v>427</v>
      </c>
      <c r="J5" s="362" t="s">
        <v>428</v>
      </c>
    </row>
    <row r="6" spans="2:10" x14ac:dyDescent="0.35">
      <c r="B6" s="363" t="s">
        <v>81</v>
      </c>
      <c r="C6" s="364">
        <v>8880.1277183450202</v>
      </c>
      <c r="D6" s="364">
        <v>68.152602127430995</v>
      </c>
      <c r="E6" s="364">
        <v>6526.5283753248495</v>
      </c>
      <c r="F6" s="364">
        <v>80.976030206863598</v>
      </c>
      <c r="G6" s="364">
        <v>1852.83513252226</v>
      </c>
      <c r="H6" s="364">
        <v>63.074636128212198</v>
      </c>
      <c r="I6" s="364">
        <v>500.764210497909</v>
      </c>
      <c r="J6" s="364">
        <v>24.638875717085099</v>
      </c>
    </row>
    <row r="7" spans="2:10" x14ac:dyDescent="0.35">
      <c r="B7" s="363" t="s">
        <v>82</v>
      </c>
      <c r="C7" s="364">
        <v>36.513571390000003</v>
      </c>
      <c r="D7" s="364">
        <v>0.28023188203175903</v>
      </c>
      <c r="E7" s="364">
        <v>24.924208589999999</v>
      </c>
      <c r="F7" s="364">
        <v>0.309239974393822</v>
      </c>
      <c r="G7" s="364">
        <v>11.18532858</v>
      </c>
      <c r="H7" s="364">
        <v>0.38077350638185697</v>
      </c>
      <c r="I7" s="364">
        <v>0.40403422</v>
      </c>
      <c r="J7" s="364">
        <v>1.9879513598088799E-2</v>
      </c>
    </row>
    <row r="8" spans="2:10" x14ac:dyDescent="0.35">
      <c r="B8" s="363" t="s">
        <v>83</v>
      </c>
      <c r="C8" s="364">
        <v>2437.2554836378799</v>
      </c>
      <c r="D8" s="364">
        <v>18.705283136426502</v>
      </c>
      <c r="E8" s="364">
        <v>533.71707007320504</v>
      </c>
      <c r="F8" s="364">
        <v>6.6219415748752404</v>
      </c>
      <c r="G8" s="364">
        <v>920.76486278467996</v>
      </c>
      <c r="H8" s="364">
        <v>31.344887443237901</v>
      </c>
      <c r="I8" s="364">
        <v>982.77355078000005</v>
      </c>
      <c r="J8" s="364">
        <v>48.354964009169898</v>
      </c>
    </row>
    <row r="9" spans="2:10" x14ac:dyDescent="0.35">
      <c r="B9" s="363" t="s">
        <v>84</v>
      </c>
      <c r="C9" s="364">
        <v>1675.87383133717</v>
      </c>
      <c r="D9" s="364">
        <v>12.861882854110799</v>
      </c>
      <c r="E9" s="364">
        <v>974.65787602546197</v>
      </c>
      <c r="F9" s="364">
        <v>12.0927882438674</v>
      </c>
      <c r="G9" s="364">
        <v>152.74273217031401</v>
      </c>
      <c r="H9" s="364">
        <v>5.199702922168</v>
      </c>
      <c r="I9" s="364">
        <v>548.47322314139501</v>
      </c>
      <c r="J9" s="364">
        <v>26.986280760146901</v>
      </c>
    </row>
    <row r="10" spans="2:10" x14ac:dyDescent="0.35">
      <c r="B10" s="363" t="s">
        <v>15</v>
      </c>
      <c r="C10" s="364">
        <v>13029.7706047101</v>
      </c>
      <c r="D10" s="364">
        <v>100</v>
      </c>
      <c r="E10" s="364">
        <v>8059.8275300135101</v>
      </c>
      <c r="F10" s="364">
        <v>100</v>
      </c>
      <c r="G10" s="364">
        <v>2937.5280560572501</v>
      </c>
      <c r="H10" s="364">
        <v>100</v>
      </c>
      <c r="I10" s="364">
        <v>2032.4150186393099</v>
      </c>
      <c r="J10" s="364">
        <v>100</v>
      </c>
    </row>
    <row r="11" spans="2:10" x14ac:dyDescent="0.35">
      <c r="B11" s="366"/>
      <c r="C11" s="367"/>
      <c r="D11" s="367"/>
      <c r="E11" s="367"/>
      <c r="F11" s="367"/>
      <c r="G11" s="367"/>
      <c r="H11" s="367"/>
      <c r="I11" s="367"/>
      <c r="J11" s="367"/>
    </row>
    <row r="12" spans="2:10" x14ac:dyDescent="0.35">
      <c r="B12" s="365" t="s">
        <v>757</v>
      </c>
      <c r="C12" s="365"/>
      <c r="D12" s="365"/>
      <c r="E12" s="365"/>
      <c r="F12" s="365"/>
      <c r="G12" s="365"/>
      <c r="H12" s="365"/>
      <c r="I12" s="365"/>
      <c r="J12" s="365"/>
    </row>
    <row r="13" spans="2:10" x14ac:dyDescent="0.35">
      <c r="B13" s="365" t="s">
        <v>539</v>
      </c>
      <c r="C13" s="365"/>
      <c r="D13" s="365"/>
      <c r="E13" s="365"/>
      <c r="F13" s="365"/>
      <c r="G13" s="365"/>
      <c r="H13" s="365"/>
      <c r="I13" s="365"/>
      <c r="J13" s="365"/>
    </row>
    <row r="14" spans="2:10" x14ac:dyDescent="0.35">
      <c r="B14" s="365"/>
      <c r="C14" s="365"/>
      <c r="D14" s="365"/>
      <c r="E14" s="365"/>
      <c r="F14" s="365"/>
      <c r="G14" s="365"/>
      <c r="H14" s="365"/>
      <c r="I14" s="365"/>
      <c r="J14" s="365"/>
    </row>
    <row r="15" spans="2:10" x14ac:dyDescent="0.35">
      <c r="B15" s="365"/>
      <c r="C15" s="365"/>
      <c r="D15" s="365"/>
      <c r="E15" s="365"/>
      <c r="F15" s="365"/>
      <c r="G15" s="365"/>
      <c r="H15" s="365"/>
      <c r="I15" s="365"/>
      <c r="J15" s="365"/>
    </row>
    <row r="16" spans="2:10" x14ac:dyDescent="0.35">
      <c r="B16" s="365"/>
      <c r="C16" s="365"/>
      <c r="D16" s="365"/>
      <c r="E16" s="365"/>
      <c r="F16" s="365"/>
      <c r="G16" s="365"/>
      <c r="H16" s="365"/>
      <c r="I16" s="365"/>
      <c r="J16" s="365"/>
    </row>
    <row r="17" spans="2:10" x14ac:dyDescent="0.35">
      <c r="B17" s="365"/>
      <c r="C17" s="365"/>
      <c r="D17" s="365"/>
      <c r="E17" s="365"/>
      <c r="F17" s="365"/>
      <c r="G17" s="365"/>
      <c r="H17" s="365"/>
      <c r="I17" s="365"/>
      <c r="J17" s="365"/>
    </row>
    <row r="18" spans="2:10" x14ac:dyDescent="0.35">
      <c r="B18" s="365"/>
      <c r="C18" s="365"/>
      <c r="D18" s="365"/>
      <c r="E18" s="365"/>
      <c r="F18" s="365"/>
      <c r="G18" s="365"/>
      <c r="H18" s="365"/>
      <c r="I18" s="365"/>
      <c r="J18" s="365"/>
    </row>
    <row r="19" spans="2:10" x14ac:dyDescent="0.35">
      <c r="B19" s="365"/>
      <c r="C19" s="365"/>
      <c r="D19" s="365"/>
      <c r="E19" s="365"/>
      <c r="F19" s="365"/>
      <c r="G19" s="365"/>
      <c r="H19" s="365"/>
      <c r="I19" s="365"/>
      <c r="J19" s="365"/>
    </row>
    <row r="20" spans="2:10" x14ac:dyDescent="0.35">
      <c r="B20" s="365"/>
      <c r="C20" s="365"/>
      <c r="D20" s="365"/>
      <c r="E20" s="365"/>
      <c r="F20" s="365"/>
      <c r="G20" s="365"/>
      <c r="H20" s="365"/>
      <c r="I20" s="365"/>
      <c r="J20" s="365"/>
    </row>
    <row r="21" spans="2:10" x14ac:dyDescent="0.35">
      <c r="B21" s="365"/>
      <c r="C21" s="365"/>
      <c r="D21" s="365"/>
      <c r="E21" s="365"/>
      <c r="F21" s="365"/>
      <c r="G21" s="365"/>
      <c r="H21" s="365"/>
      <c r="I21" s="365"/>
      <c r="J21" s="365"/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7CB58-17A4-48EB-BA3F-AD93EB872204}">
  <dimension ref="B2:L30"/>
  <sheetViews>
    <sheetView showGridLines="0" workbookViewId="0"/>
  </sheetViews>
  <sheetFormatPr baseColWidth="10" defaultColWidth="11.453125" defaultRowHeight="12.5" x14ac:dyDescent="0.35"/>
  <cols>
    <col min="1" max="1" width="3.6328125" style="5" customWidth="1"/>
    <col min="2" max="2" width="70.6328125" style="5" customWidth="1"/>
    <col min="3" max="3" width="10.6328125" style="5" customWidth="1"/>
    <col min="4" max="6" width="11.453125" style="5" customWidth="1"/>
    <col min="7" max="16384" width="11.453125" style="5"/>
  </cols>
  <sheetData>
    <row r="2" spans="2:12" x14ac:dyDescent="0.35">
      <c r="B2" s="4" t="s">
        <v>41</v>
      </c>
    </row>
    <row r="3" spans="2:12" x14ac:dyDescent="0.35">
      <c r="B3" s="4"/>
    </row>
    <row r="4" spans="2:12" x14ac:dyDescent="0.35">
      <c r="F4" s="97"/>
      <c r="H4" s="289" t="s">
        <v>9</v>
      </c>
      <c r="L4" s="97"/>
    </row>
    <row r="5" spans="2:12" ht="15" customHeight="1" x14ac:dyDescent="0.35">
      <c r="C5" s="412" t="s">
        <v>774</v>
      </c>
      <c r="D5" s="414" t="s">
        <v>760</v>
      </c>
      <c r="E5" s="415"/>
      <c r="F5" s="415"/>
      <c r="G5" s="415"/>
      <c r="H5" s="416"/>
    </row>
    <row r="6" spans="2:12" x14ac:dyDescent="0.35">
      <c r="C6" s="413"/>
      <c r="D6" s="219">
        <v>2019</v>
      </c>
      <c r="E6" s="220">
        <v>2020</v>
      </c>
      <c r="F6" s="221">
        <v>2021</v>
      </c>
      <c r="G6" s="221">
        <v>2022</v>
      </c>
      <c r="H6" s="198">
        <v>2023</v>
      </c>
    </row>
    <row r="7" spans="2:12" x14ac:dyDescent="0.35">
      <c r="B7" s="400" t="s">
        <v>775</v>
      </c>
      <c r="C7" s="218"/>
      <c r="D7" s="218">
        <v>0.7</v>
      </c>
      <c r="E7" s="206">
        <v>-7.7</v>
      </c>
      <c r="F7" s="206">
        <v>5</v>
      </c>
      <c r="G7" s="206">
        <v>-1.2</v>
      </c>
      <c r="H7" s="207">
        <v>1.8</v>
      </c>
    </row>
    <row r="8" spans="2:12" x14ac:dyDescent="0.35">
      <c r="B8" s="222" t="s">
        <v>773</v>
      </c>
      <c r="C8" s="223">
        <v>100</v>
      </c>
      <c r="D8" s="223">
        <v>100</v>
      </c>
      <c r="E8" s="233">
        <v>92.3</v>
      </c>
      <c r="F8" s="233">
        <v>96.9</v>
      </c>
      <c r="G8" s="233">
        <v>95.8</v>
      </c>
      <c r="H8" s="224">
        <v>97.6</v>
      </c>
    </row>
    <row r="9" spans="2:12" x14ac:dyDescent="0.35">
      <c r="B9" s="222" t="s">
        <v>43</v>
      </c>
      <c r="C9" s="223"/>
      <c r="D9" s="223"/>
      <c r="E9" s="212"/>
      <c r="F9" s="212"/>
      <c r="G9" s="212"/>
      <c r="H9" s="224"/>
    </row>
    <row r="10" spans="2:12" x14ac:dyDescent="0.35">
      <c r="B10" s="162" t="s">
        <v>474</v>
      </c>
      <c r="C10" s="216">
        <v>10.9501702775804</v>
      </c>
      <c r="D10" s="216">
        <v>100</v>
      </c>
      <c r="E10" s="7">
        <v>89.117559154342104</v>
      </c>
      <c r="F10" s="7">
        <v>93.908075101227311</v>
      </c>
      <c r="G10" s="7">
        <v>93.15738066695603</v>
      </c>
      <c r="H10" s="211">
        <v>97.69636826256702</v>
      </c>
    </row>
    <row r="11" spans="2:12" x14ac:dyDescent="0.35">
      <c r="B11" s="162" t="s">
        <v>475</v>
      </c>
      <c r="C11" s="216">
        <v>10.509836782773201</v>
      </c>
      <c r="D11" s="216">
        <v>100</v>
      </c>
      <c r="E11" s="7">
        <v>83.960242997187692</v>
      </c>
      <c r="F11" s="7">
        <v>89.871332320947928</v>
      </c>
      <c r="G11" s="7">
        <v>91.900789348500041</v>
      </c>
      <c r="H11" s="211">
        <v>96.696409499207576</v>
      </c>
    </row>
    <row r="12" spans="2:12" x14ac:dyDescent="0.35">
      <c r="B12" s="162" t="s">
        <v>44</v>
      </c>
      <c r="C12" s="216">
        <v>9.0940638278900696</v>
      </c>
      <c r="D12" s="216">
        <v>100</v>
      </c>
      <c r="E12" s="7">
        <v>101.51695181133059</v>
      </c>
      <c r="F12" s="7">
        <v>106.33410282550641</v>
      </c>
      <c r="G12" s="7">
        <v>98.049672380175977</v>
      </c>
      <c r="H12" s="211">
        <v>95.21905121269657</v>
      </c>
    </row>
    <row r="13" spans="2:12" x14ac:dyDescent="0.35">
      <c r="B13" s="162" t="s">
        <v>476</v>
      </c>
      <c r="C13" s="216">
        <v>8.4345934378342111</v>
      </c>
      <c r="D13" s="216">
        <v>100</v>
      </c>
      <c r="E13" s="7">
        <v>113.2094471972388</v>
      </c>
      <c r="F13" s="7">
        <v>117.94386369013992</v>
      </c>
      <c r="G13" s="7">
        <v>106.94946662971215</v>
      </c>
      <c r="H13" s="211">
        <v>99.101250308123454</v>
      </c>
    </row>
    <row r="14" spans="2:12" x14ac:dyDescent="0.35">
      <c r="B14" s="162" t="s">
        <v>45</v>
      </c>
      <c r="C14" s="216">
        <v>7.6448402321260698</v>
      </c>
      <c r="D14" s="216">
        <v>100</v>
      </c>
      <c r="E14" s="7">
        <v>85.708340466140896</v>
      </c>
      <c r="F14" s="7">
        <v>91.196038982095331</v>
      </c>
      <c r="G14" s="7">
        <v>91.19121558999872</v>
      </c>
      <c r="H14" s="211">
        <v>94.358461676608115</v>
      </c>
    </row>
    <row r="15" spans="2:12" x14ac:dyDescent="0.35">
      <c r="B15" s="162" t="s">
        <v>46</v>
      </c>
      <c r="C15" s="216">
        <v>6.8597800235796997</v>
      </c>
      <c r="D15" s="216">
        <v>100</v>
      </c>
      <c r="E15" s="7">
        <v>90.929081388191946</v>
      </c>
      <c r="F15" s="7">
        <v>92.640716078313915</v>
      </c>
      <c r="G15" s="7">
        <v>91.41733558259719</v>
      </c>
      <c r="H15" s="211">
        <v>93.64708391229567</v>
      </c>
    </row>
    <row r="16" spans="2:12" x14ac:dyDescent="0.35">
      <c r="B16" s="162" t="s">
        <v>47</v>
      </c>
      <c r="C16" s="216">
        <v>6.6367062251564493</v>
      </c>
      <c r="D16" s="216">
        <v>100</v>
      </c>
      <c r="E16" s="7">
        <v>99.623510692717304</v>
      </c>
      <c r="F16" s="7">
        <v>109.18390292489363</v>
      </c>
      <c r="G16" s="7">
        <v>111.4481836476637</v>
      </c>
      <c r="H16" s="211">
        <v>117.06767365767131</v>
      </c>
    </row>
    <row r="17" spans="2:8" x14ac:dyDescent="0.35">
      <c r="B17" s="162" t="s">
        <v>48</v>
      </c>
      <c r="C17" s="216">
        <v>5.2391838147913896</v>
      </c>
      <c r="D17" s="216">
        <v>100</v>
      </c>
      <c r="E17" s="7">
        <v>96.607869605260177</v>
      </c>
      <c r="F17" s="7">
        <v>99.006855729214621</v>
      </c>
      <c r="G17" s="7">
        <v>98.266226438431971</v>
      </c>
      <c r="H17" s="211">
        <v>92.913257944593383</v>
      </c>
    </row>
    <row r="18" spans="2:8" x14ac:dyDescent="0.35">
      <c r="B18" s="162" t="s">
        <v>477</v>
      </c>
      <c r="C18" s="216">
        <v>3.9001674357098497</v>
      </c>
      <c r="D18" s="216">
        <v>100</v>
      </c>
      <c r="E18" s="7">
        <v>88.364824535747104</v>
      </c>
      <c r="F18" s="7">
        <v>92.059054588595089</v>
      </c>
      <c r="G18" s="7">
        <v>93.598917119087474</v>
      </c>
      <c r="H18" s="211">
        <v>97.047747220278396</v>
      </c>
    </row>
    <row r="19" spans="2:8" x14ac:dyDescent="0.35">
      <c r="B19" s="225" t="s">
        <v>49</v>
      </c>
      <c r="C19" s="226">
        <v>3.46473551571607</v>
      </c>
      <c r="D19" s="226">
        <v>100</v>
      </c>
      <c r="E19" s="112">
        <v>91.363676347742711</v>
      </c>
      <c r="F19" s="112">
        <v>93.418736697303743</v>
      </c>
      <c r="G19" s="112">
        <v>93.353066397888256</v>
      </c>
      <c r="H19" s="227">
        <v>98.7808337333596</v>
      </c>
    </row>
    <row r="20" spans="2:8" x14ac:dyDescent="0.35">
      <c r="C20" s="7"/>
      <c r="D20" s="7"/>
      <c r="E20" s="7"/>
      <c r="F20" s="7"/>
      <c r="G20" s="7"/>
      <c r="H20" s="7"/>
    </row>
    <row r="21" spans="2:8" x14ac:dyDescent="0.35">
      <c r="B21" s="5" t="s">
        <v>471</v>
      </c>
    </row>
    <row r="22" spans="2:8" x14ac:dyDescent="0.35">
      <c r="B22" s="5" t="s">
        <v>464</v>
      </c>
    </row>
    <row r="23" spans="2:8" x14ac:dyDescent="0.35">
      <c r="B23" s="5" t="s">
        <v>465</v>
      </c>
    </row>
    <row r="24" spans="2:8" x14ac:dyDescent="0.35">
      <c r="B24" s="5" t="s">
        <v>466</v>
      </c>
    </row>
    <row r="25" spans="2:8" x14ac:dyDescent="0.35">
      <c r="B25" s="5" t="s">
        <v>467</v>
      </c>
    </row>
    <row r="26" spans="2:8" x14ac:dyDescent="0.35">
      <c r="B26" s="5" t="s">
        <v>472</v>
      </c>
    </row>
    <row r="27" spans="2:8" x14ac:dyDescent="0.35">
      <c r="B27" s="5" t="s">
        <v>468</v>
      </c>
    </row>
    <row r="28" spans="2:8" x14ac:dyDescent="0.35">
      <c r="B28" s="5" t="s">
        <v>469</v>
      </c>
    </row>
    <row r="29" spans="2:8" x14ac:dyDescent="0.35">
      <c r="B29" s="5" t="s">
        <v>470</v>
      </c>
    </row>
    <row r="30" spans="2:8" x14ac:dyDescent="0.35">
      <c r="B30" s="5" t="s">
        <v>473</v>
      </c>
    </row>
  </sheetData>
  <mergeCells count="2">
    <mergeCell ref="C5:C6"/>
    <mergeCell ref="D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89</vt:i4>
      </vt:variant>
    </vt:vector>
  </HeadingPairs>
  <TitlesOfParts>
    <vt:vector size="89" baseType="lpstr">
      <vt:lpstr>F1 Tab1</vt:lpstr>
      <vt:lpstr>F1 Graph1</vt:lpstr>
      <vt:lpstr>F1 Graph2</vt:lpstr>
      <vt:lpstr>F1 Graph3</vt:lpstr>
      <vt:lpstr>F1 Graph4</vt:lpstr>
      <vt:lpstr>F1 Graph5</vt:lpstr>
      <vt:lpstr>F2 Tab1</vt:lpstr>
      <vt:lpstr>F2 Graph1</vt:lpstr>
      <vt:lpstr>F2 Tab2</vt:lpstr>
      <vt:lpstr>F2 Graph2</vt:lpstr>
      <vt:lpstr>F2 Tab3</vt:lpstr>
      <vt:lpstr>F2 Graph3</vt:lpstr>
      <vt:lpstr>F2 Tab4</vt:lpstr>
      <vt:lpstr>F3 Tab1</vt:lpstr>
      <vt:lpstr>F3 Graph1</vt:lpstr>
      <vt:lpstr>F3 Graph2</vt:lpstr>
      <vt:lpstr>F3 Graph3</vt:lpstr>
      <vt:lpstr>F3 Tab2</vt:lpstr>
      <vt:lpstr>F4 Tab 1</vt:lpstr>
      <vt:lpstr>F4 Graph 1</vt:lpstr>
      <vt:lpstr>F4 Graph 2</vt:lpstr>
      <vt:lpstr>F4 Graph 3</vt:lpstr>
      <vt:lpstr>F4 Tab 2</vt:lpstr>
      <vt:lpstr>F4 Tab 3</vt:lpstr>
      <vt:lpstr>F4 Tab 4</vt:lpstr>
      <vt:lpstr>F4 Graph 4</vt:lpstr>
      <vt:lpstr>F4 Tab 5</vt:lpstr>
      <vt:lpstr>F4 Graph 5</vt:lpstr>
      <vt:lpstr>F5 Tab 1</vt:lpstr>
      <vt:lpstr>F5 Graph 1</vt:lpstr>
      <vt:lpstr>F5 Graph 2</vt:lpstr>
      <vt:lpstr>F5 Graph 3</vt:lpstr>
      <vt:lpstr>F5 Tab 2</vt:lpstr>
      <vt:lpstr>F5 Graph 4</vt:lpstr>
      <vt:lpstr>F5 Tab 3</vt:lpstr>
      <vt:lpstr>F5 Tab 4</vt:lpstr>
      <vt:lpstr>F5 Graph 5</vt:lpstr>
      <vt:lpstr>F5 Tab 5</vt:lpstr>
      <vt:lpstr>F5 Graph 6</vt:lpstr>
      <vt:lpstr>F5 Tab 6</vt:lpstr>
      <vt:lpstr>F5 Graph 7</vt:lpstr>
      <vt:lpstr>F6 Tab 1</vt:lpstr>
      <vt:lpstr>F6 Graph 1</vt:lpstr>
      <vt:lpstr>F6 Graph 2</vt:lpstr>
      <vt:lpstr>F6 Tab 2</vt:lpstr>
      <vt:lpstr>F6 Graph 3</vt:lpstr>
      <vt:lpstr>F6 Tab 3</vt:lpstr>
      <vt:lpstr>F7 Tab 1</vt:lpstr>
      <vt:lpstr>F7 Graph 1</vt:lpstr>
      <vt:lpstr>F7 Graph 2</vt:lpstr>
      <vt:lpstr>F7 Tab 2</vt:lpstr>
      <vt:lpstr>F7 Tab 3</vt:lpstr>
      <vt:lpstr>F7 Graph 3</vt:lpstr>
      <vt:lpstr>F7 Tab 4</vt:lpstr>
      <vt:lpstr>F8 Tab 1</vt:lpstr>
      <vt:lpstr>F8 Graph 1</vt:lpstr>
      <vt:lpstr>F8 Graph 2</vt:lpstr>
      <vt:lpstr>F8 Tab 2</vt:lpstr>
      <vt:lpstr>F8 Tab 3</vt:lpstr>
      <vt:lpstr>F9 Tab 1</vt:lpstr>
      <vt:lpstr>F9 Graph1</vt:lpstr>
      <vt:lpstr>F9 Tab2</vt:lpstr>
      <vt:lpstr>F9 Graph2</vt:lpstr>
      <vt:lpstr>F9 Graph3</vt:lpstr>
      <vt:lpstr>F9 Tab3</vt:lpstr>
      <vt:lpstr>F9 Graph4</vt:lpstr>
      <vt:lpstr>F10 Tab1</vt:lpstr>
      <vt:lpstr>F10 Graph1</vt:lpstr>
      <vt:lpstr>F10 Tab2</vt:lpstr>
      <vt:lpstr>F11 Table 1</vt:lpstr>
      <vt:lpstr>F11 Graph 1</vt:lpstr>
      <vt:lpstr>F11 Graph 2</vt:lpstr>
      <vt:lpstr>F11 Table 2</vt:lpstr>
      <vt:lpstr>F12 - Tab 1</vt:lpstr>
      <vt:lpstr>F12 - Graph 1</vt:lpstr>
      <vt:lpstr>F12 - Graph 2</vt:lpstr>
      <vt:lpstr>F12 - Tab 2</vt:lpstr>
      <vt:lpstr>F12 - Tab 3</vt:lpstr>
      <vt:lpstr>F12 - Tab 4</vt:lpstr>
      <vt:lpstr>F13 Tab1</vt:lpstr>
      <vt:lpstr>F13 Graphiques</vt:lpstr>
      <vt:lpstr>F13 Tab2</vt:lpstr>
      <vt:lpstr>F14 Tab 1</vt:lpstr>
      <vt:lpstr>F14 Graph 1</vt:lpstr>
      <vt:lpstr>F14 Tab 2</vt:lpstr>
      <vt:lpstr>F15 Table 1</vt:lpstr>
      <vt:lpstr>F15 Graphique 1</vt:lpstr>
      <vt:lpstr>F15 Graphique 2A</vt:lpstr>
      <vt:lpstr>F15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2025-01-23T14:34:54Z</dcterms:modified>
</cp:coreProperties>
</file>