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Les Dossiers de la Drees\2025 Dossiers de la DREES\Protection sociale Europe\5-Mise en ligne\"/>
    </mc:Choice>
  </mc:AlternateContent>
  <xr:revisionPtr revIDLastSave="0" documentId="13_ncr:1_{CB4A25C1-4BAE-4016-AEAB-0AA0826102D6}" xr6:coauthVersionLast="47" xr6:coauthVersionMax="47" xr10:uidLastSave="{00000000-0000-0000-0000-000000000000}"/>
  <bookViews>
    <workbookView xWindow="-110" yWindow="-110" windowWidth="19420" windowHeight="11620" activeTab="49" xr2:uid="{00000000-000D-0000-FFFF-FFFF00000000}"/>
  </bookViews>
  <sheets>
    <sheet name="Graphique 1" sheetId="22" r:id="rId1"/>
    <sheet name="Graphique 2" sheetId="67" r:id="rId2"/>
    <sheet name="Carte 1" sheetId="18" r:id="rId3"/>
    <sheet name="Graphique 3" sheetId="16" r:id="rId4"/>
    <sheet name="Graphique 4" sheetId="17" r:id="rId5"/>
    <sheet name="Graphique 5" sheetId="13" r:id="rId6"/>
    <sheet name="Graphique 6" sheetId="14" r:id="rId7"/>
    <sheet name="Graphique 7" sheetId="20" r:id="rId8"/>
    <sheet name="Graphique 8" sheetId="68" r:id="rId9"/>
    <sheet name="Carte 2" sheetId="23" r:id="rId10"/>
    <sheet name="Graphique 9" sheetId="69" r:id="rId11"/>
    <sheet name="Graphique 10" sheetId="25" r:id="rId12"/>
    <sheet name="Graphique 11" sheetId="26" r:id="rId13"/>
    <sheet name="Graphique 12" sheetId="27" r:id="rId14"/>
    <sheet name="Tableau Encadré 4" sheetId="65" r:id="rId15"/>
    <sheet name="Graphique 13" sheetId="28" r:id="rId16"/>
    <sheet name="Graphique 14" sheetId="29" r:id="rId17"/>
    <sheet name="Graphique 15" sheetId="30" r:id="rId18"/>
    <sheet name="Graphique 16" sheetId="31" r:id="rId19"/>
    <sheet name="Graphique 17" sheetId="32" r:id="rId20"/>
    <sheet name="Graphique 18" sheetId="33" r:id="rId21"/>
    <sheet name="Graphique 19" sheetId="34" r:id="rId22"/>
    <sheet name="Graphique 20" sheetId="35" r:id="rId23"/>
    <sheet name="Graphique 21" sheetId="37" r:id="rId24"/>
    <sheet name="Graphique 22" sheetId="38" r:id="rId25"/>
    <sheet name="Graphique 23" sheetId="39" r:id="rId26"/>
    <sheet name="Graphique 24" sheetId="40" r:id="rId27"/>
    <sheet name="Graphique 25" sheetId="43" r:id="rId28"/>
    <sheet name="Graphique 26" sheetId="41" r:id="rId29"/>
    <sheet name="Graphique 27" sheetId="42" r:id="rId30"/>
    <sheet name="Graphique 28" sheetId="44" r:id="rId31"/>
    <sheet name="Graphique 29" sheetId="45" r:id="rId32"/>
    <sheet name="Tableau 2" sheetId="66" r:id="rId33"/>
    <sheet name="Graphique 30" sheetId="46" r:id="rId34"/>
    <sheet name="Graphique 31" sheetId="47" r:id="rId35"/>
    <sheet name="Graphique 32" sheetId="48" r:id="rId36"/>
    <sheet name="Graphique 33" sheetId="49" r:id="rId37"/>
    <sheet name="Graphique 34" sheetId="52" r:id="rId38"/>
    <sheet name="Graphique 35" sheetId="50" r:id="rId39"/>
    <sheet name="Graphique 36" sheetId="51" r:id="rId40"/>
    <sheet name="Graphique 37" sheetId="53" r:id="rId41"/>
    <sheet name="Graphique 38" sheetId="54" r:id="rId42"/>
    <sheet name="Graphique 39" sheetId="56" r:id="rId43"/>
    <sheet name="Graphique 40" sheetId="57" r:id="rId44"/>
    <sheet name="Graphique 41" sheetId="58" r:id="rId45"/>
    <sheet name="Graphique 42" sheetId="59" r:id="rId46"/>
    <sheet name="Graphique 43" sheetId="60" r:id="rId47"/>
    <sheet name="Graphique 44" sheetId="62" r:id="rId48"/>
    <sheet name="Graphique 45" sheetId="63" r:id="rId49"/>
    <sheet name="Graphique 46" sheetId="64" r:id="rId50"/>
  </sheets>
  <definedNames>
    <definedName name="_xlnm._FilterDatabase" localSheetId="1" hidden="1">'Graphique 2'!$B$5:$D$5</definedName>
    <definedName name="_xlnm._FilterDatabase" localSheetId="25" hidden="1">'Graphique 23'!$A$5:$G$5</definedName>
    <definedName name="_xlnm._FilterDatabase" localSheetId="33" hidden="1">'Graphique 30'!$B$5:$F$5</definedName>
    <definedName name="_xlnm._FilterDatabase" localSheetId="37" hidden="1">'Graphique 34'!$B$5:$D$5</definedName>
    <definedName name="_xlnm._FilterDatabase" localSheetId="40" hidden="1">'Graphique 37'!$F$36:$H$36</definedName>
    <definedName name="_xlnm._FilterDatabase" localSheetId="46" hidden="1">'Graphique 43'!#REF!</definedName>
    <definedName name="_xlnm._FilterDatabase" localSheetId="47" hidden="1">'Graphique 44'!$B$40:$E$40</definedName>
    <definedName name="_xlnm._FilterDatabase" localSheetId="49" hidden="1">'Graphique 46'!$C$5:$K$5</definedName>
    <definedName name="_xlnm._FilterDatabase" localSheetId="8" hidden="1">'Graphique 8'!$B$5:$D$5</definedName>
    <definedName name="_xlnm.Print_Area" localSheetId="2">'Carte 1'!$A$1:$J$41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38" l="1"/>
</calcChain>
</file>

<file path=xl/sharedStrings.xml><?xml version="1.0" encoding="utf-8"?>
<sst xmlns="http://schemas.openxmlformats.org/spreadsheetml/2006/main" count="2454" uniqueCount="374">
  <si>
    <t>Slovaquie</t>
  </si>
  <si>
    <t>Lettonie</t>
  </si>
  <si>
    <t>Tchéquie</t>
  </si>
  <si>
    <t>Italie</t>
  </si>
  <si>
    <t>Irlande</t>
  </si>
  <si>
    <t>Roumanie</t>
  </si>
  <si>
    <t>Lituanie</t>
  </si>
  <si>
    <t>Pologne</t>
  </si>
  <si>
    <t>Hongrie</t>
  </si>
  <si>
    <t>Portugal</t>
  </si>
  <si>
    <t>Autriche</t>
  </si>
  <si>
    <t>Luxembourg</t>
  </si>
  <si>
    <t>UE-27</t>
  </si>
  <si>
    <t>Bulgarie</t>
  </si>
  <si>
    <t>Pays-Bas</t>
  </si>
  <si>
    <t>Allemagne</t>
  </si>
  <si>
    <t>Malte</t>
  </si>
  <si>
    <t>Suède</t>
  </si>
  <si>
    <t>Espagne</t>
  </si>
  <si>
    <t>Finlande</t>
  </si>
  <si>
    <t>Danemark</t>
  </si>
  <si>
    <t>France</t>
  </si>
  <si>
    <t>Chypre</t>
  </si>
  <si>
    <t>Slovénie</t>
  </si>
  <si>
    <t>Estonie</t>
  </si>
  <si>
    <t>Belgique</t>
  </si>
  <si>
    <t>Croatie</t>
  </si>
  <si>
    <t>Grèce</t>
  </si>
  <si>
    <t>Islande</t>
  </si>
  <si>
    <t>Suisse</t>
  </si>
  <si>
    <t>Norvège</t>
  </si>
  <si>
    <t>Nord-Ouest</t>
  </si>
  <si>
    <t>Sud</t>
  </si>
  <si>
    <t>Est</t>
  </si>
  <si>
    <t>En %</t>
  </si>
  <si>
    <t>Royaume-Uni</t>
  </si>
  <si>
    <t>En % du PIB</t>
  </si>
  <si>
    <t>2010-2019</t>
  </si>
  <si>
    <t>2022-2023</t>
  </si>
  <si>
    <t>Union européenne - 27 pays (à partir de 2020)</t>
  </si>
  <si>
    <t>En % de la population</t>
  </si>
  <si>
    <t>PPA</t>
  </si>
  <si>
    <t>Zones</t>
  </si>
  <si>
    <t xml:space="preserve">Pays </t>
  </si>
  <si>
    <t>Dépense totale</t>
  </si>
  <si>
    <t>Dépense moyenne par habitant</t>
  </si>
  <si>
    <t>Autres</t>
  </si>
  <si>
    <t>Public</t>
  </si>
  <si>
    <t>Privé obligatoire ou volontaire</t>
  </si>
  <si>
    <t>Corée</t>
  </si>
  <si>
    <t>Chili</t>
  </si>
  <si>
    <t>Prestations en % du PIB</t>
  </si>
  <si>
    <t>Nouvelle-Zélande</t>
  </si>
  <si>
    <t>États-Unis</t>
  </si>
  <si>
    <t>Japon</t>
  </si>
  <si>
    <t>Canada</t>
  </si>
  <si>
    <t>Allemagne¹</t>
  </si>
  <si>
    <t>Danemark¹</t>
  </si>
  <si>
    <t>Italie¹</t>
  </si>
  <si>
    <t>Évolution 2022-2023</t>
  </si>
  <si>
    <t>Évolution 2021-2022</t>
  </si>
  <si>
    <t>Évolution annuelle moyenne entre 2012 et 2022</t>
  </si>
  <si>
    <t>En % (en euros constants)</t>
  </si>
  <si>
    <t>Vieillesse-Survie</t>
  </si>
  <si>
    <t>Maladie-Soins de santé</t>
  </si>
  <si>
    <t>Invalidité</t>
  </si>
  <si>
    <t>Famille</t>
  </si>
  <si>
    <t>Emploi</t>
  </si>
  <si>
    <t>Logement</t>
  </si>
  <si>
    <t>Pauvreté-exclusion sociale</t>
  </si>
  <si>
    <t>En % du total des prestations</t>
  </si>
  <si>
    <t>Grèce¹</t>
  </si>
  <si>
    <t>En nature</t>
  </si>
  <si>
    <t>En espèces</t>
  </si>
  <si>
    <t>En % du total des prestations</t>
  </si>
  <si>
    <t>Sous condition de ressources</t>
  </si>
  <si>
    <t>Sans condition de ressources</t>
  </si>
  <si>
    <t>Cotisations sociales employeurs</t>
  </si>
  <si>
    <t>Cotisations sociales salariales</t>
  </si>
  <si>
    <t>Contributions publiques</t>
  </si>
  <si>
    <t>Autres recettes</t>
  </si>
  <si>
    <t>En % du total des ressources</t>
  </si>
  <si>
    <t>Cotisations employeurs</t>
  </si>
  <si>
    <t>Cotisations salariales</t>
  </si>
  <si>
    <t>Contributions publiques, 2021-2022</t>
  </si>
  <si>
    <t>Contributions publiques, 2020-2021</t>
  </si>
  <si>
    <t>Contributions publiques, 2000-2021</t>
  </si>
  <si>
    <t>Cotisations employeurs, 2021-2022</t>
  </si>
  <si>
    <t>Cotisations employeurs, 2020-2021</t>
  </si>
  <si>
    <t>Cotisations employeurs, 2000-2021</t>
  </si>
  <si>
    <t>Cotisations salariales, 2021-2022</t>
  </si>
  <si>
    <t>Cotisations salariales, 2020-2021</t>
  </si>
  <si>
    <t>Cotisations salariales, 2000-2021</t>
  </si>
  <si>
    <t xml:space="preserve">Pays  </t>
  </si>
  <si>
    <t>En % (en euros courants)</t>
  </si>
  <si>
    <t>Soins avec hospitalisation</t>
  </si>
  <si>
    <t>Soins sans hospitalisation</t>
  </si>
  <si>
    <t>Autres prestations en nature</t>
  </si>
  <si>
    <t>Indemnisation pour congés maladie</t>
  </si>
  <si>
    <t>Autres prestations en espèces</t>
  </si>
  <si>
    <t>Total des prestations en nature</t>
  </si>
  <si>
    <t>Personnes en emploi</t>
  </si>
  <si>
    <t>Indemnité journalière par personne en emploi</t>
  </si>
  <si>
    <t>Dépense moyenne par bénéficiaire</t>
  </si>
  <si>
    <t>Prestations sous conditions de ressources</t>
  </si>
  <si>
    <t>Codes</t>
  </si>
  <si>
    <t>Part des bénéficiaires</t>
  </si>
  <si>
    <t>AT</t>
  </si>
  <si>
    <t>BE</t>
  </si>
  <si>
    <t>BG</t>
  </si>
  <si>
    <t>CH</t>
  </si>
  <si>
    <t>CY</t>
  </si>
  <si>
    <t>CZ</t>
  </si>
  <si>
    <t>DE</t>
  </si>
  <si>
    <t>DK</t>
  </si>
  <si>
    <t>EE</t>
  </si>
  <si>
    <t>EL</t>
  </si>
  <si>
    <t>ES</t>
  </si>
  <si>
    <t>FI</t>
  </si>
  <si>
    <t>FR</t>
  </si>
  <si>
    <t>HR</t>
  </si>
  <si>
    <t>IE</t>
  </si>
  <si>
    <t>IT</t>
  </si>
  <si>
    <t>IS</t>
  </si>
  <si>
    <t>LT</t>
  </si>
  <si>
    <t>LU</t>
  </si>
  <si>
    <t>LV</t>
  </si>
  <si>
    <t>MT</t>
  </si>
  <si>
    <t>NL</t>
  </si>
  <si>
    <t>NO</t>
  </si>
  <si>
    <t>PL</t>
  </si>
  <si>
    <t>PT</t>
  </si>
  <si>
    <t>RO</t>
  </si>
  <si>
    <t>SE</t>
  </si>
  <si>
    <t>SI</t>
  </si>
  <si>
    <t>SK</t>
  </si>
  <si>
    <t>Risque vieillesse</t>
  </si>
  <si>
    <t>Risque survie</t>
  </si>
  <si>
    <t xml:space="preserve">Prestations en % du PIB </t>
  </si>
  <si>
    <t>Prestations en euros PPA par personne âgée (65 ans et plus)</t>
  </si>
  <si>
    <t>Nombre de bénéficiaires</t>
  </si>
  <si>
    <t>Montant des prestations¹</t>
  </si>
  <si>
    <t>Population âgée de 65 ans et plus</t>
  </si>
  <si>
    <t>Pays</t>
  </si>
  <si>
    <t>Pensions de retraite</t>
  </si>
  <si>
    <t>Hébergement pour personnes dépendantes</t>
  </si>
  <si>
    <t>Assistance dans les tâches de la vie quotidienne</t>
  </si>
  <si>
    <t>Dépense moyenne par enfant</t>
  </si>
  <si>
    <t>Total des prestations en espèces</t>
  </si>
  <si>
    <t>Congés de maternité/paternité</t>
  </si>
  <si>
    <t>Congés parentaux (périodiques et uniques)</t>
  </si>
  <si>
    <t>Allocations familiales</t>
  </si>
  <si>
    <t>Services d'accueil du jeune enfant</t>
  </si>
  <si>
    <t>Part des moins de 18 ans</t>
  </si>
  <si>
    <t>Dépense moyenne par chômeur</t>
  </si>
  <si>
    <t>Primo-accédants et propriétaires</t>
  </si>
  <si>
    <t>Locataires à prix de marché</t>
  </si>
  <si>
    <t>Locataires à prix réduit ou gratuit</t>
  </si>
  <si>
    <t>Part de la population sous le seuil de pauvreté, locataire à prix réduit ou gratuit</t>
  </si>
  <si>
    <t>Taux de surcharge des coûts du logement parmi la population sous le seuil de pauvreté</t>
  </si>
  <si>
    <t>Taux de surcharge des coûts du logement parmi la population totale</t>
  </si>
  <si>
    <t>Prestations en euros PPA par habitant</t>
  </si>
  <si>
    <t>Portugal¹</t>
  </si>
  <si>
    <t>Italie²</t>
  </si>
  <si>
    <t>Tchéquie¹</t>
  </si>
  <si>
    <t>Estonie¹</t>
  </si>
  <si>
    <t>Lettonie¹</t>
  </si>
  <si>
    <t>Roumanie¹ ²</t>
  </si>
  <si>
    <t>Prestations en espèces</t>
  </si>
  <si>
    <t>Hébergement</t>
  </si>
  <si>
    <t>Réhabilitation des alcooliques et des toxicomanes</t>
  </si>
  <si>
    <t>Maladie-soins de santé</t>
  </si>
  <si>
    <t>Vieillesse-survie</t>
  </si>
  <si>
    <t>Famille-enfants</t>
  </si>
  <si>
    <t>Chômage</t>
  </si>
  <si>
    <t>Graphique 1. Taux de croissance du PIB en 2022, en 2023 et taux de croissance annuels moyens entre 2010 et 2019</t>
  </si>
  <si>
    <t>2021-2022</t>
  </si>
  <si>
    <t>Taux d'inflation</t>
  </si>
  <si>
    <t xml:space="preserve">En % de la population active, de 15 à 64 ans   </t>
  </si>
  <si>
    <t xml:space="preserve">En % de la population active, de 15 à 24 ans   </t>
  </si>
  <si>
    <t>Avec prestations sociales en 2022</t>
  </si>
  <si>
    <t>Sans prestations sociales en 2022</t>
  </si>
  <si>
    <t>Avec prestations sociales en 2019</t>
  </si>
  <si>
    <t>Revenu mensuel median net par habitant</t>
  </si>
  <si>
    <t>Grèce²</t>
  </si>
  <si>
    <t xml:space="preserve">Prestations en euros PPA par habitant¹ </t>
  </si>
  <si>
    <t>1 En PPA santé pour le risque maladie ; 2 Données 2022.</t>
  </si>
  <si>
    <t>UE-27¹</t>
  </si>
  <si>
    <t>1 Données 2019 pour le privé obligatoire ou volontaire.</t>
  </si>
  <si>
    <t xml:space="preserve">En % (en euros constants) </t>
  </si>
  <si>
    <t xml:space="preserve">1 Hors Grèce. </t>
  </si>
  <si>
    <t xml:space="preserve">En % </t>
  </si>
  <si>
    <t>2022, en euros constants</t>
  </si>
  <si>
    <t>2023, en euros constants</t>
  </si>
  <si>
    <t>2022, en euros courants</t>
  </si>
  <si>
    <t>2023, en euros courants</t>
  </si>
  <si>
    <t>IPCH</t>
  </si>
  <si>
    <t>Déflateur</t>
  </si>
  <si>
    <t>Union européenne</t>
  </si>
  <si>
    <t xml:space="preserve">1 Données 2022. </t>
  </si>
  <si>
    <t xml:space="preserve">En points de pourcentage (pp) </t>
  </si>
  <si>
    <t>Prestations en euros PPA par jeune</t>
  </si>
  <si>
    <t>1 Données 2022.</t>
  </si>
  <si>
    <t>1 Moyennes calculées hors Grèce.</t>
  </si>
  <si>
    <t xml:space="preserve"> Prestations en euros PPA par chômeur</t>
  </si>
  <si>
    <t>1. Données 2022.</t>
  </si>
  <si>
    <t>1. Évolution 2021-2022 : Slovénie (101 %)</t>
  </si>
  <si>
    <t>2. Évolution 2022-2023 : Portugal (4 600 %), Tchéquie (75 %)</t>
  </si>
  <si>
    <t>Évolution en % (en euros constants)</t>
  </si>
  <si>
    <t>1. Évolution 2021‑2022 : Portugal (61 %), Tchéquie (75 %), Estonie (89 %), Lettonie (108 %), Roumanie (111 %).</t>
  </si>
  <si>
    <t>2. Évolution 2022‑2023 : Italie (‑33 %), Roumanie (‑28 %).</t>
  </si>
  <si>
    <t>Parts en % du PIB</t>
  </si>
  <si>
    <t>Région</t>
  </si>
  <si>
    <t>Total</t>
  </si>
  <si>
    <t>Tableau 2. Niveau de vie relatif des 65 ans ou plus, taux de remplacement des retraites et exposition à la pauvreté (revenus 2022)</t>
  </si>
  <si>
    <t>Évolution du taux de remplacement agrégé brut entre 2011 et 2021 (en points)</t>
  </si>
  <si>
    <t>Taux de pauvreté monétaire – Écart entre les 65 ans ou plus et les 25‑64 ans (en points)</t>
  </si>
  <si>
    <t>1. Ratio entre la médiane des niveaux de vie des personnes de 65 ans ou plus et la médiane des niveaux de vie des personnes de moins de 65 ans.</t>
  </si>
  <si>
    <t>2. Rapport entre les pensions des personnes de 65 à 74 ans et les revenus du travail des personnes de 50 à 64 ans.</t>
  </si>
  <si>
    <t>3. Le seuil de pauvreté monétaire correspond à 60 % de la médiane du niveau de vie de chaque pays.</t>
  </si>
  <si>
    <t>4. Le taux de privation matérielle et sociale sévère (SMSD) est un indicateur qui montre l’absence effective d’éléments nécessaires et souhaitables pour mener à bien une vie adéquate (Eurostat, 2022).</t>
  </si>
  <si>
    <t>1 Prestations en espèces : pensions d’invalidité, allocation de soins, préretraites pour cause de réduction de la capacité de travail et intégration économique des personnes handicapées.</t>
  </si>
  <si>
    <t>2 Prestations en nature : hébergement, assistance dans les tâches de la vie quotidienne, réadaptation et autres soins en nature.</t>
  </si>
  <si>
    <t>Prestations en euros PPA par personne en emploi</t>
  </si>
  <si>
    <t>Serbie</t>
  </si>
  <si>
    <t>Zone</t>
  </si>
  <si>
    <t>Consommation individuelle effective</t>
  </si>
  <si>
    <t>Graphique 33. Prestations du risque famille en 2023</t>
  </si>
  <si>
    <t>Graphique 34. Part des jeunes (0-18 ans) dans la population en 2023</t>
  </si>
  <si>
    <t>Graphique 35. Évolution des prestations du risque famille entre 2012 et 2012, entre 2021 et 2022 et entre 2022 et 2023</t>
  </si>
  <si>
    <t>Graphique 36. Structure des prestations du risque famille en 2022</t>
  </si>
  <si>
    <t>Graphique 37. Prestations du risque emploi en 2023</t>
  </si>
  <si>
    <t>Graphique 38. Évolution des prestations du risque emploi entre 2012 et 2022, entre 2021 et 2022 et entre 2022 et 2023</t>
  </si>
  <si>
    <t>Graphique 39. Prestations du risque logement en 2023</t>
  </si>
  <si>
    <t>Graphique 40. Évolution des prestations du risque logement entre 2012 et 2022, entre 2021 et 2022 et entre 2022 et 2023</t>
  </si>
  <si>
    <t>Graphique 41. Statut d'occupation du logement en 2023</t>
  </si>
  <si>
    <t>Graphique 42. Taux de surcharge des coûts du logement parmi la population sous le seuil de pauvreté et parmi la population totale en 2023</t>
  </si>
  <si>
    <t>Graphique 43. Prestations du risque pauvreté - exclusion sociale en 2023</t>
  </si>
  <si>
    <t>Graphique 44. Évolution des prestations du risque pauvreté - exclusion sociale entre 2012 et 2022, entre 2021 et 2022 et entre 2022 et 2023</t>
  </si>
  <si>
    <t>Graphique 45. Structure des prestations du risque pauvreté - exclusion sociale en 2022</t>
  </si>
  <si>
    <t>Graphique 46. Montant de prestations versées sous condition de ressources en 2022</t>
  </si>
  <si>
    <t>Graphique 32. Structure des prestations du risque vieillesse-survie en 2022</t>
  </si>
  <si>
    <t>Graphique 31. Évolution des prestations du risque vieillesse-survie entre 2012 et 2022, entre 2021 et 2022 et entre 2022 et 2023</t>
  </si>
  <si>
    <t>Graphique 30. Évolution annuelle moyenne du nombre de bénéficiaires de prestations pour le risque vieillesse survie, du montant des prestations et de la part de la population âgée de 65 ans et plus, entre 2012 et 2022</t>
  </si>
  <si>
    <t>Graphique 29. Prestations du risque vieillesse-survie en 2023</t>
  </si>
  <si>
    <t>Graphique 28. Prestations du risque vieillesse-survie en 2023</t>
  </si>
  <si>
    <t>Graphique 27. Structure des prestations du risque famille en 2022</t>
  </si>
  <si>
    <t>Graphique 26. Évolution des prestations du risque invalidité entre 2012 et 2022, entre 2021 et 2022 et entre 2022 et 2023</t>
  </si>
  <si>
    <t>Graphique 25. Prestations du risque invalidité et part de bénéficiaires en 2023</t>
  </si>
  <si>
    <t>Graphique 24. Prestations du risque invalidité en 2023</t>
  </si>
  <si>
    <t>Graphique 23.  Indemnisation pour congés maladie en 2022</t>
  </si>
  <si>
    <t>Graphique 22. Structure des prestations du risque maladie en 2022</t>
  </si>
  <si>
    <t>Graphique 21. Évolution des prestations du risque maladie entre 2010 et 2019, entre 2019 et 2022 et entre 2021 et 2022</t>
  </si>
  <si>
    <t>Graphique 19. Évolution de la part des contributions publiques, des cotisations sociales employeurs et des cotisations sociales salariales entre 2000 et 2021, entre 2020 et 2021 et entre 2021 et 2022</t>
  </si>
  <si>
    <t>Graphique 18. Évolution de la part des contributions publiques, des cotisations employeurs et des cotisations salariales entre 2000 et 2021</t>
  </si>
  <si>
    <t>Graphique 17. Structure des ressources de la protection sociale en Europe en 2022</t>
  </si>
  <si>
    <t>Graphique 16. Répartition des prestations sociales selon leur modalité de versement en 2022</t>
  </si>
  <si>
    <t>Graphique 15. Répartition des prestations sociales selon leur nature en 2022</t>
  </si>
  <si>
    <t>Graphique 14. Structure des prestations de protection sociale par risque en 2023</t>
  </si>
  <si>
    <t>Graphique 13. Évolution des prestations de protection sociale entre 2022 et 2023</t>
  </si>
  <si>
    <t>Graphique 12. Évolution des prestations de protection sociale entre 2012 et 2022, entre 2021 et 2022 et entre 2022 et 2023</t>
  </si>
  <si>
    <t>Graphique 11. Prestations de protection sociale publiques et privées au sein des pays de l’OCDE en 2020 (nomenclature SOCX)</t>
  </si>
  <si>
    <t>Graphique 10. Prestations de protection sociale en 2023</t>
  </si>
  <si>
    <t>Graphique 9. Niveaux des prix d'achat  en 2023, base France = 1</t>
  </si>
  <si>
    <t>Graphique 5. Taux de chômage en 2019, en 2022 et en 2023</t>
  </si>
  <si>
    <t xml:space="preserve">Graphique 4. Dette publique en 2019, en 2022 et en 2023   </t>
  </si>
  <si>
    <t xml:space="preserve">Carte 1. Taux d’inflation en Europe en 2023 </t>
  </si>
  <si>
    <t>Carte 2. Niveaux de vie médian en Europe en 2023</t>
  </si>
  <si>
    <t>Graphique 8. Niveaux de vie médians en Europe en 2023</t>
  </si>
  <si>
    <t>Niveaux de vie médians mensuels, en euros PPA par habitant</t>
  </si>
  <si>
    <t>Portugal²</t>
  </si>
  <si>
    <t>Slovénie¹</t>
  </si>
  <si>
    <t>Niveau de vie relatif des personnes âgées¹</t>
  </si>
  <si>
    <t>Taux de remplacement agrégé brut (en %)²</t>
  </si>
  <si>
    <t>Taux de pauvreté monétaire des personnes âgées (en %)³</t>
  </si>
  <si>
    <t>Taux de privation sociale et matérielle sévère des personnes âgées (en %)⁴</t>
  </si>
  <si>
    <t>Prestations en espèces¹</t>
  </si>
  <si>
    <t>Prestations en nature²</t>
  </si>
  <si>
    <r>
      <rPr>
        <b/>
        <sz val="8"/>
        <rFont val="Marianne"/>
      </rPr>
      <t>Lecture &gt;</t>
    </r>
    <r>
      <rPr>
        <sz val="8"/>
        <rFont val="Marianne"/>
      </rPr>
      <t xml:space="preserve"> En 2023, la croissance est de 0,9 % en France. Elle était de 2,6 % en 2022. Entre 2010 et 2019, en moyenne, la croissance du PIB était de 1,3 % par an.</t>
    </r>
  </si>
  <si>
    <r>
      <rPr>
        <b/>
        <sz val="8"/>
        <rFont val="Marianne"/>
      </rPr>
      <t>Source &gt;</t>
    </r>
    <r>
      <rPr>
        <sz val="8"/>
        <rFont val="Marianne"/>
      </rPr>
      <t xml:space="preserve"> Eurostat.</t>
    </r>
  </si>
  <si>
    <r>
      <rPr>
        <b/>
        <sz val="8"/>
        <rFont val="Marianne"/>
      </rPr>
      <t xml:space="preserve">Note &gt; </t>
    </r>
    <r>
      <rPr>
        <sz val="8"/>
        <rFont val="Marianne"/>
      </rPr>
      <t>En France, les prestations sous conditions de ressources du risque invalidité sont principalement les allocations aux adultes handicapés (AAH), l’allocation supplémentaire d’invalidité (ASI) et l’allocation compensatrice pour tierce personne (ACTP). Celles du risque vieillesse-survie sont essentiellement le minimum vieillesse, les pensions de réversion avec condition de ressources et l’hébergement des personnes âgées dépendantes. Celles du risque famille-enfants sont principalement le complément familial, la prestation d’accueil du jeune enfant (Paje), l’allocation jeune enfant (APJE) et les prestations d’hébergement et d’accueil. Pour le risque Logement, les aides aux logements sont toutes sous conditions de ressources. Enfin, l’essentiel des prestations du risque pauvreté‑exclusion sociale sont sous conditions de ressources. Pour les risques maladie-soins de santé et chômage, les prestations sous condition de ressources sont très minoritaires.</t>
    </r>
  </si>
  <si>
    <r>
      <rPr>
        <b/>
        <sz val="8"/>
        <rFont val="Marianne"/>
      </rPr>
      <t>Lecture &gt;</t>
    </r>
    <r>
      <rPr>
        <sz val="8"/>
        <rFont val="Marianne"/>
      </rPr>
      <t xml:space="preserve"> En 2022, en France, les dépenses pour le risque pauvreté-exclusion sociale conditionnées aux ressources représentent 1,3 % du PIB. </t>
    </r>
  </si>
  <si>
    <r>
      <rPr>
        <b/>
        <sz val="8"/>
        <rFont val="Marianne"/>
      </rPr>
      <t>Source &gt;</t>
    </r>
    <r>
      <rPr>
        <sz val="8"/>
        <rFont val="Marianne"/>
      </rPr>
      <t xml:space="preserve"> Eurostat, Sespros.</t>
    </r>
  </si>
  <si>
    <r>
      <rPr>
        <b/>
        <sz val="8"/>
        <rFont val="Marianne"/>
      </rPr>
      <t xml:space="preserve">Note &gt; </t>
    </r>
    <r>
      <rPr>
        <sz val="8"/>
        <rFont val="Marianne"/>
      </rPr>
      <t>Les prestations en espèces sont : les compléments de ressources versés aux personnes ou aux familles dont les revenus sont insuffisants, ainsi que toutes les aides en espèces, même ponctuelles. Les prestations en nature sont : les hébergements, repas ou biens de première nécessité destinés aux plus vulnérables. Les politiques de réinsertion des alcooliques et des toxicomanes y sont également intégrées.</t>
    </r>
  </si>
  <si>
    <r>
      <rPr>
        <b/>
        <sz val="8"/>
        <rFont val="Marianne"/>
      </rPr>
      <t>Lecture &gt;</t>
    </r>
    <r>
      <rPr>
        <sz val="8"/>
        <rFont val="Marianne"/>
      </rPr>
      <t xml:space="preserve"> En 2022, en France, les prestations du risque pauvreté-exclusion sociale sont versées à 80 % en espèces et à 20 % en nature. Parmi les prestations en nature, 10,4 % sont des dépenses d’hébergement et 9,3 % constituent d’autres prestations versées en nature. </t>
    </r>
  </si>
  <si>
    <r>
      <rPr>
        <b/>
        <sz val="8"/>
        <rFont val="Marianne"/>
      </rPr>
      <t>Note &gt;</t>
    </r>
    <r>
      <rPr>
        <sz val="8"/>
        <rFont val="Marianne"/>
      </rPr>
      <t xml:space="preserve"> 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t>
    </r>
  </si>
  <si>
    <r>
      <rPr>
        <b/>
        <sz val="8"/>
        <rFont val="Marianne"/>
      </rPr>
      <t xml:space="preserve">Lecture &gt; </t>
    </r>
    <r>
      <rPr>
        <sz val="8"/>
        <rFont val="Marianne"/>
      </rPr>
      <t xml:space="preserve">Entre 2012 et 2022, en euros constants, dans l’UE-27, les prestations du risque pauvreté­‑exclusion sociale ont augmenté en moyenne de 6,1 % par an. Elles ont diminué de 2,1 % entre 2021 et 2022, et de 7,4 % entre 2022 et 2023. </t>
    </r>
  </si>
  <si>
    <r>
      <rPr>
        <b/>
        <sz val="8"/>
        <rFont val="Marianne"/>
      </rPr>
      <t xml:space="preserve">Note &gt; </t>
    </r>
    <r>
      <rPr>
        <sz val="8"/>
        <rFont val="Marianne"/>
      </rPr>
      <t>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Les parités de pouvoir d’achat (PPA) présentées ici neutralisent les différences de prix propres à chaque pays et utilisent la France comme pays de référence, de telle sorte que chaque euro corresponde à un « euro français ». Elles proviennent des données d’Eurostat sur les indices de niveaux des prix, calculés sur la base de la dépense de consommation finale des ménages.</t>
    </r>
  </si>
  <si>
    <r>
      <rPr>
        <b/>
        <sz val="8"/>
        <rFont val="Marianne"/>
      </rPr>
      <t>Lecture &gt;</t>
    </r>
    <r>
      <rPr>
        <sz val="8"/>
        <rFont val="Marianne"/>
      </rPr>
      <t xml:space="preserve"> En 2023, les prestations du risque pauvreté - exclusion sociale représentent 0,6 % du PIB en moyenne dans les pays de l’UE‑27. En euros PPA, les prestations du risque pauvreté - exclusion sociale s’élèvent à 274 euros PPA par habitant.</t>
    </r>
  </si>
  <si>
    <r>
      <rPr>
        <b/>
        <sz val="8"/>
        <rFont val="Marianne"/>
      </rPr>
      <t xml:space="preserve">Lecture &gt; </t>
    </r>
    <r>
      <rPr>
        <sz val="8"/>
        <rFont val="Marianne"/>
      </rPr>
      <t xml:space="preserve">En 2023, 9 % de la population européenne vit dans un ménage où le coût total du logement (net des allocations logement) représente 40 % ou plus du revenu disponible total du ménage (net des allocations logement). Parmi la population qui vit sous le seuil de pauvreté (niveau de vie inférieur à 60 % du niveau de vie médian), 34 % des personnes sont confrontées à une surcharge des coûts des logements. </t>
    </r>
  </si>
  <si>
    <r>
      <rPr>
        <b/>
        <sz val="8"/>
        <rFont val="Marianne"/>
      </rPr>
      <t>Source &gt;</t>
    </r>
    <r>
      <rPr>
        <sz val="8"/>
        <rFont val="Marianne"/>
      </rPr>
      <t xml:space="preserve"> Eurostat, EU-SILC.</t>
    </r>
  </si>
  <si>
    <r>
      <rPr>
        <b/>
        <sz val="8"/>
        <rFont val="Marianne"/>
      </rPr>
      <t>Lecture &gt;</t>
    </r>
    <r>
      <rPr>
        <sz val="8"/>
        <rFont val="Marianne"/>
      </rPr>
      <t xml:space="preserve"> En moyenne dans les pays de l’UE-27, 10 % des Européens vivent dans un logement avec un loyer à prix réduit ou gratuit, 20 % sont locataires d’un logement du secteur libre (prix de marché) et 70 % sont primo‑accédants, c’est-à-dire en accession à la propriété, ou propriétaires non primo-accédants du logement qu’ils occupent. </t>
    </r>
  </si>
  <si>
    <r>
      <rPr>
        <b/>
        <sz val="8"/>
        <rFont val="Marianne"/>
      </rPr>
      <t xml:space="preserve">Source &gt; </t>
    </r>
    <r>
      <rPr>
        <sz val="8"/>
        <rFont val="Marianne"/>
      </rPr>
      <t>Eurostat, EU-SILC.</t>
    </r>
  </si>
  <si>
    <r>
      <rPr>
        <b/>
        <sz val="8"/>
        <rFont val="Marianne"/>
      </rPr>
      <t xml:space="preserve">Note &gt; </t>
    </r>
    <r>
      <rPr>
        <sz val="8"/>
        <rFont val="Marianne"/>
      </rPr>
      <t xml:space="preserve">À l’exception de l’Estonie,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t>
    </r>
  </si>
  <si>
    <r>
      <rPr>
        <b/>
        <sz val="8"/>
        <rFont val="Marianne"/>
      </rPr>
      <t>Note &gt;</t>
    </r>
    <r>
      <rPr>
        <sz val="8"/>
        <rFont val="Marianne"/>
      </rPr>
      <t xml:space="preserve"> À l’exception de l’Estonie,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t>
    </r>
  </si>
  <si>
    <r>
      <rPr>
        <b/>
        <sz val="8"/>
        <rFont val="Marianne"/>
      </rPr>
      <t xml:space="preserve">Lecture &gt; </t>
    </r>
    <r>
      <rPr>
        <sz val="8"/>
        <rFont val="Marianne"/>
      </rPr>
      <t>En 2023, les prestations du risque logement représentent 1,4 % du PIB en moyenne dans les pays de l’UE‑27. En euros PPA, les prestations du risque logement s’élèvent à 154 euros PPA par habitant.</t>
    </r>
  </si>
  <si>
    <r>
      <rPr>
        <b/>
        <sz val="8"/>
        <rFont val="Marianne"/>
      </rPr>
      <t xml:space="preserve">Lecture &gt; </t>
    </r>
    <r>
      <rPr>
        <sz val="8"/>
        <rFont val="Marianne"/>
      </rPr>
      <t xml:space="preserve">Entre 2012 et 2022, en euros constants, dans l’UE-27, les prestations du risque emploi ont diminué en moyenne de 2,2 % par an. Elles ont diminué de 33,2 % entre 2021 et 2022, et de 4,4 % entre 2022 et 2023. </t>
    </r>
  </si>
  <si>
    <r>
      <rPr>
        <b/>
        <sz val="8"/>
        <rFont val="Marianne"/>
      </rPr>
      <t xml:space="preserve">Source &gt; </t>
    </r>
    <r>
      <rPr>
        <sz val="8"/>
        <rFont val="Marianne"/>
      </rPr>
      <t>Eurostat, Sespros.</t>
    </r>
  </si>
  <si>
    <r>
      <rPr>
        <b/>
        <sz val="8"/>
        <rFont val="Marianne"/>
      </rPr>
      <t xml:space="preserve">Lecture &gt; </t>
    </r>
    <r>
      <rPr>
        <sz val="8"/>
        <rFont val="Marianne"/>
      </rPr>
      <t>En 2023, les prestations du risque emploi représentent 1,0 % du PIB en moyenne dans les pays de l’UE‑27. En euros PPA, les prestations du risque emploi s’élèvent à 15 000 euros PPA par chômeur.</t>
    </r>
  </si>
  <si>
    <r>
      <rPr>
        <b/>
        <sz val="8"/>
        <rFont val="Marianne"/>
      </rPr>
      <t>Note &gt;</t>
    </r>
    <r>
      <rPr>
        <sz val="8"/>
        <rFont val="Marianne"/>
      </rPr>
      <t xml:space="preserve"> Les autres prestations en espèces sont les prestations périodiques et uniques en espèces ainsi que la prime de naissance ; Les autres prestations en nature sont l’hébergement, l’aide à domicile et les autres prestations en nature. </t>
    </r>
  </si>
  <si>
    <r>
      <rPr>
        <b/>
        <sz val="8"/>
        <rFont val="Marianne"/>
      </rPr>
      <t>Lecture &gt;</t>
    </r>
    <r>
      <rPr>
        <sz val="8"/>
        <rFont val="Marianne"/>
      </rPr>
      <t xml:space="preserve"> En 2022, dans l’UE-27, les prestations du risque famille sont composées à 61 % des prestations en espèces (dont 7 % de congés de maternité/paternité, 5 % de congés parentaux, 43 % d’allocations familiales et 7 % d’autres prestations familiales, périodiques ou uniques, en espèces), et à 39 % de prestations en nature (dont 25 % pour le service d’accueil du jeune enfant et 13 % d’autres prestations familiales en nature). </t>
    </r>
  </si>
  <si>
    <r>
      <rPr>
        <b/>
        <sz val="8"/>
        <rFont val="Marianne"/>
      </rPr>
      <t xml:space="preserve">Note &gt; </t>
    </r>
    <r>
      <rPr>
        <sz val="8"/>
        <rFont val="Marianne"/>
      </rPr>
      <t xml:space="preserve">Les pays apparaissant sur ce graphique sont ceux qui ont fourni à Eurostat des estimations précoces de leurs dépenses de protection sociale en 2023 : il s’agit de tous les pays de l’UE-27, à l’exception de la Grèce qui est donc exclu du calcul des moyennes européennes (UE-27). </t>
    </r>
  </si>
  <si>
    <r>
      <rPr>
        <b/>
        <sz val="8"/>
        <rFont val="Marianne"/>
      </rPr>
      <t>Lecture &gt;</t>
    </r>
    <r>
      <rPr>
        <sz val="8"/>
        <rFont val="Marianne"/>
      </rPr>
      <t xml:space="preserve"> Entre 2012 et 2022, en euros constants, dans l’UE-27, les prestations du risque famille ont augmenté en moyenne de 2,3 % par an. Elles ont augmenté de 0,3 % entre 2021 et 2022, et de 0,2 % entre 2022 et 2023. </t>
    </r>
  </si>
  <si>
    <r>
      <rPr>
        <b/>
        <sz val="8"/>
        <rFont val="Marianne"/>
      </rPr>
      <t xml:space="preserve">Lecture &gt; </t>
    </r>
    <r>
      <rPr>
        <sz val="8"/>
        <rFont val="Marianne"/>
      </rPr>
      <t>En 2023, les jeunes de moins de 18 ans représentent en moyenne 18,0 % de la population dans l’UE‑27. En France, cette proportion est de 21,1 %.</t>
    </r>
  </si>
  <si>
    <r>
      <rPr>
        <b/>
        <sz val="8"/>
        <rFont val="Marianne"/>
      </rPr>
      <t xml:space="preserve">Source &gt; </t>
    </r>
    <r>
      <rPr>
        <sz val="8"/>
        <rFont val="Marianne"/>
      </rPr>
      <t>Eurostat.</t>
    </r>
  </si>
  <si>
    <r>
      <rPr>
        <b/>
        <sz val="8"/>
        <rFont val="Marianne"/>
      </rPr>
      <t>Note &gt;</t>
    </r>
    <r>
      <rPr>
        <sz val="8"/>
        <rFont val="Marianne"/>
      </rPr>
      <t xml:space="preserve"> 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Les parités de pouvoir d’achat (PPA) présentées ici neutralisent les différences de prix propres à chaque pays et utilisent la France comme pays de référence, de telle sorte que chaque euro corresponde à un « euro français ». Elles proviennent des données d’Eurostat sur les indices de niveaux des prix, calculés sur la base de la dépense de consommation finale des ménages. </t>
    </r>
  </si>
  <si>
    <r>
      <rPr>
        <b/>
        <sz val="8"/>
        <rFont val="Marianne"/>
      </rPr>
      <t>Lecture &gt;</t>
    </r>
    <r>
      <rPr>
        <sz val="8"/>
        <rFont val="Marianne"/>
      </rPr>
      <t xml:space="preserve"> En 2023, les prestations du risque famille représentent 2,3 % du PIB en moyenne dans les pays de l’UE‑27. En euros PPA, les prestations du risque famille s’élèvent à 4 700 euros PPA par jeune. </t>
    </r>
  </si>
  <si>
    <r>
      <rPr>
        <b/>
        <sz val="8"/>
        <rFont val="Marianne"/>
      </rPr>
      <t xml:space="preserve">Note &gt; </t>
    </r>
    <r>
      <rPr>
        <sz val="8"/>
        <rFont val="Marianne"/>
      </rPr>
      <t>La catégorie « Autres prestations en espèces » inclut les allocations de soins périodiques, les autres prestations périodiques en espèces, ainsi que les autres prestations uniques en espèces.</t>
    </r>
  </si>
  <si>
    <r>
      <rPr>
        <b/>
        <sz val="8"/>
        <rFont val="Marianne"/>
      </rPr>
      <t xml:space="preserve">Note &gt; </t>
    </r>
    <r>
      <rPr>
        <sz val="8"/>
        <rFont val="Marianne"/>
      </rPr>
      <t>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t>
    </r>
  </si>
  <si>
    <r>
      <rPr>
        <b/>
        <sz val="8"/>
        <rFont val="Marianne"/>
      </rPr>
      <t xml:space="preserve">Lecture &gt; </t>
    </r>
    <r>
      <rPr>
        <sz val="8"/>
        <rFont val="Marianne"/>
      </rPr>
      <t>Les dépenses pour le risque maladie ont augmentées de 0,5 % en France entre 2021 et 2022, et diminuées de 1,0 % entre 2022 et 2023. Entre 2012 et 2022, l’évolution annuelle moyenne était de 1,1 %.</t>
    </r>
  </si>
  <si>
    <r>
      <rPr>
        <b/>
        <sz val="8"/>
        <rFont val="Marianne"/>
      </rPr>
      <t>Lecture &gt;</t>
    </r>
    <r>
      <rPr>
        <sz val="8"/>
        <rFont val="Marianne"/>
      </rPr>
      <t xml:space="preserve"> Entre 2012 et 2022, en France, le nombre de bénéficiaires de pensions de retraite-survie et les prestations pour ce risque ont tous deux augmenté de 1,1 % par an en moyenne. Dans le même temps, la population de 65 ans ou plus a augmenté de 2,4 % par an.</t>
    </r>
  </si>
  <si>
    <r>
      <rPr>
        <b/>
        <sz val="8"/>
        <rFont val="Marianne"/>
      </rPr>
      <t>Champ &gt;</t>
    </r>
    <r>
      <rPr>
        <sz val="8"/>
        <rFont val="Marianne"/>
      </rPr>
      <t xml:space="preserve"> Les personnes âgées sont celles de 65 ans ou plus. </t>
    </r>
  </si>
  <si>
    <r>
      <rPr>
        <b/>
        <sz val="8"/>
        <rFont val="Marianne"/>
      </rPr>
      <t>Note &gt;</t>
    </r>
    <r>
      <rPr>
        <sz val="8"/>
        <rFont val="Marianne"/>
      </rPr>
      <t xml:space="preserve"> 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Les parités de pouvoir d’achat (PPA) présentées ici neutralisent les différences de prix propres à chaque pays et utilisent la France comme pays de référence, de telle sorte que chaque euro corresponde à un « euro français ». Elles proviennent des données d’Eurostat sur les indices de niveaux des prix, calculés sur la base de la dépense de consommation finale des ménages.</t>
    </r>
  </si>
  <si>
    <r>
      <rPr>
        <b/>
        <sz val="8"/>
        <rFont val="Marianne"/>
      </rPr>
      <t>Lecture &gt;</t>
    </r>
    <r>
      <rPr>
        <sz val="8"/>
        <rFont val="Marianne"/>
      </rPr>
      <t xml:space="preserve"> En 2023, en PPA et rapportées à la population de 65 ans ou plus, les prestations du risque vieillesse‑survie s’élèvent à 27 300 euros PPA en France (respectivement 24 400 euros PPA pour le risque vieillesse et 2 900 euros PPA pour le risque survie)</t>
    </r>
  </si>
  <si>
    <r>
      <rPr>
        <b/>
        <sz val="8"/>
        <rFont val="Marianne"/>
      </rPr>
      <t xml:space="preserve">Lecture &gt; </t>
    </r>
    <r>
      <rPr>
        <sz val="8"/>
        <rFont val="Marianne"/>
      </rPr>
      <t>En 2023, les prestations du risque vieillesse‑survie représentent 14,2 % du PIB en France (12,7 % pour le risque vieillesse et 1,5 % pour le risque survie).</t>
    </r>
  </si>
  <si>
    <r>
      <rPr>
        <b/>
        <sz val="8"/>
        <rFont val="Marianne"/>
      </rPr>
      <t>Lecture &gt;</t>
    </r>
    <r>
      <rPr>
        <sz val="8"/>
        <rFont val="Marianne"/>
      </rPr>
      <t xml:space="preserve"> En 2022, dans l’UE-27, 73 % des prestations du risque invalidité sont versées en espèces et 27 % en nature. 27 % d’entre elles sont attribuées sous condition de ressources. </t>
    </r>
  </si>
  <si>
    <r>
      <rPr>
        <b/>
        <sz val="8"/>
        <rFont val="Marianne"/>
      </rPr>
      <t>Note &gt;</t>
    </r>
    <r>
      <rPr>
        <sz val="8"/>
        <rFont val="Marianne"/>
      </rPr>
      <t xml:space="preserve"> Les pays apparaissant sur ce graphique sont ceux qui ont fourni à Eurostat des estimations précoces de leurs dépenses de protection sociale en 2023 : il s’agit de tous les pays de l’UE-27, à l’exception de la Grèce qui est donc exclu du calcul des moyennes européennes (UE-27). </t>
    </r>
  </si>
  <si>
    <r>
      <rPr>
        <b/>
        <sz val="8"/>
        <rFont val="Marianne"/>
      </rPr>
      <t xml:space="preserve">Lecture &gt; </t>
    </r>
    <r>
      <rPr>
        <sz val="8"/>
        <rFont val="Marianne"/>
      </rPr>
      <t xml:space="preserve">Entre 2012 et 2022, dans l’UE-27, les prestations du risque invalidité ont augmenté en moyenne de 1,2 % par an. Elles ont diminué de -1,7 % entre 2021 et 2022, et ont augmenté de 1,5 % entre 2022 et 2023. </t>
    </r>
  </si>
  <si>
    <r>
      <rPr>
        <b/>
        <sz val="8"/>
        <rFont val="Marianne"/>
      </rPr>
      <t xml:space="preserve">Lecture &gt; </t>
    </r>
    <r>
      <rPr>
        <sz val="8"/>
        <rFont val="Marianne"/>
      </rPr>
      <t>Dans l’UE-27, en 2023, la part de bénéficiaires de prestations invalidité dans la population totale est de 3,2 % et la dépense moyenne par bénéficiaire est de 23 490 euros PPA.</t>
    </r>
  </si>
  <si>
    <r>
      <rPr>
        <b/>
        <sz val="8"/>
        <rFont val="Marianne"/>
      </rPr>
      <t xml:space="preserve">Note &gt; </t>
    </r>
    <r>
      <rPr>
        <sz val="8"/>
        <rFont val="Marianne"/>
      </rPr>
      <t xml:space="preserve">À l’exception de la Grèce, tous les pays apparaissant sur ce graphique ont fourni des estimations précoces de leurs dépenses de protection sociale en 2023. Pour le calcul des moyennes européennes (UE-27), nous avons utilisé les chiffres de la dernière année disponible (2023 en cas d’envoi d’estimations précoces à Eurostat, 2022 sinon). </t>
    </r>
  </si>
  <si>
    <r>
      <rPr>
        <b/>
        <sz val="8"/>
        <rFont val="Marianne"/>
      </rPr>
      <t xml:space="preserve">Lecture &gt; </t>
    </r>
    <r>
      <rPr>
        <sz val="8"/>
        <rFont val="Marianne"/>
      </rPr>
      <t xml:space="preserve">En 2023, les dépenses du risque invalidité représentent 1,9 % du PIB dans l’UE-27. </t>
    </r>
  </si>
  <si>
    <r>
      <rPr>
        <b/>
        <sz val="8"/>
        <rFont val="Marianne"/>
      </rPr>
      <t>Lecture &gt;</t>
    </r>
    <r>
      <rPr>
        <sz val="8"/>
        <rFont val="Marianne"/>
      </rPr>
      <t xml:space="preserve"> En France, en 2022, les prestations versées au titre de l’indemnisation pour congés maladie s’élèvent à 766 euros PPA par personne en emploi.</t>
    </r>
  </si>
  <si>
    <r>
      <rPr>
        <b/>
        <sz val="8"/>
        <rFont val="Marianne"/>
      </rPr>
      <t>Lecture &gt;</t>
    </r>
    <r>
      <rPr>
        <sz val="8"/>
        <rFont val="Marianne"/>
      </rPr>
      <t xml:space="preserve"> Entre 2012 et 2022, en euros constants, dans l’UE-27, les prestations du risque logement ont augmenté en moyenne de 2,2 % par an. Elles ont diminué de 1,8 % entre 2021 et 2022, et de 0,8 % entre 2022 et 2023. </t>
    </r>
  </si>
  <si>
    <r>
      <rPr>
        <b/>
        <sz val="8"/>
        <rFont val="Marianne"/>
      </rPr>
      <t>Lecture &gt;</t>
    </r>
    <r>
      <rPr>
        <sz val="8"/>
        <rFont val="Marianne"/>
      </rPr>
      <t xml:space="preserve"> En 2023, les prestations du risque maladie représentent 8,0 % du PIB en moyenne dans les pays de l’UE‑27. En euros PPA, les prestations du risque maladie s’élèvent à 3 360 euros PPA par habitant.</t>
    </r>
  </si>
  <si>
    <r>
      <rPr>
        <b/>
        <sz val="8"/>
        <rFont val="Marianne"/>
      </rPr>
      <t xml:space="preserve">Note &gt; </t>
    </r>
    <r>
      <rPr>
        <sz val="8"/>
        <rFont val="Marianne"/>
      </rPr>
      <t>En Islande, la part des contributions publiques dans les ressources de la protection sociale a augmenté de 25,3 pp en 2022 et celle des cotisations employeurs de 14,1 pp en 2022.</t>
    </r>
  </si>
  <si>
    <r>
      <rPr>
        <b/>
        <sz val="8"/>
        <rFont val="Marianne"/>
      </rPr>
      <t>Lecture &gt;</t>
    </r>
    <r>
      <rPr>
        <sz val="8"/>
        <rFont val="Marianne"/>
      </rPr>
      <t xml:space="preserve"> Dans l’UE-27, entre 2000 et 2021, la part des contributions publiques dans les ressources de la protection sociale a augmenté en moyenne de 0,4 pp par an. En 2022, cette part a diminué de 1,2 pp par rapport à 2021. </t>
    </r>
  </si>
  <si>
    <r>
      <rPr>
        <b/>
        <sz val="8"/>
        <rFont val="Marianne"/>
      </rPr>
      <t xml:space="preserve">Lecture &gt; </t>
    </r>
    <r>
      <rPr>
        <sz val="8"/>
        <rFont val="Marianne"/>
      </rPr>
      <t xml:space="preserve">En Roumanie, entre 2000 et 2021, la part des contributions publiques dans les ressources de la protection sociale a augmenté en moyenne de 0,4 pp par an, celle des cotisations employeurs a baissé de 2,3 pp par an et celle des cotisations salariales a augmenté de 2,1 pp par an. </t>
    </r>
  </si>
  <si>
    <r>
      <rPr>
        <b/>
        <sz val="8"/>
        <rFont val="Marianne"/>
      </rPr>
      <t>Note &gt;</t>
    </r>
    <r>
      <rPr>
        <sz val="8"/>
        <rFont val="Marianne"/>
      </rPr>
      <t xml:space="preserve"> Les « Autres recettes » correspondent à des recettes diverses telles que les produits financiers, les ressources de comptes de capital, les ventes de biens et services, etc. </t>
    </r>
  </si>
  <si>
    <r>
      <rPr>
        <b/>
        <sz val="8"/>
        <rFont val="Marianne"/>
      </rPr>
      <t xml:space="preserve">Lecture &gt; </t>
    </r>
    <r>
      <rPr>
        <sz val="8"/>
        <rFont val="Marianne"/>
      </rPr>
      <t xml:space="preserve">En 2022, en Slovaquie, les ressources de la protection sociale proviennent à 52 % de cotisations sociales employeurs, à 23 % de cotisations sociales salariales, à 24 % de contributions publiques et à 2 % d’autres recettes. </t>
    </r>
  </si>
  <si>
    <r>
      <rPr>
        <b/>
        <sz val="8"/>
        <rFont val="Marianne"/>
      </rPr>
      <t>Lecture &gt;</t>
    </r>
    <r>
      <rPr>
        <sz val="8"/>
        <rFont val="Marianne"/>
      </rPr>
      <t xml:space="preserve"> En 2022, au Danemark, les prestations sous condition de ressources représentent 36 % du total des prestations. </t>
    </r>
  </si>
  <si>
    <r>
      <rPr>
        <b/>
        <sz val="8"/>
        <rFont val="Marianne"/>
      </rPr>
      <t>Lecture &gt;</t>
    </r>
    <r>
      <rPr>
        <sz val="8"/>
        <rFont val="Marianne"/>
      </rPr>
      <t xml:space="preserve"> En 2022, à Malte, les prestations en nature représentent 42 % du total des prestations. </t>
    </r>
  </si>
  <si>
    <r>
      <rPr>
        <b/>
        <sz val="8"/>
        <rFont val="Marianne"/>
      </rPr>
      <t xml:space="preserve">Note &gt; </t>
    </r>
    <r>
      <rPr>
        <sz val="8"/>
        <rFont val="Marianne"/>
      </rPr>
      <t xml:space="preserve">Les pays apparaissant sur ce graphique sont ceux qui ont fourni à Eurostat des estimations précoces de leurs dépenses de protection sociale en 2023 : il s’agit de tous les pays de l’UE-27, plus la Norvège, l’Islande et la Suisse, à l’exception de la Grèce. Pour le calcul des moyennes européennes (UE-27), nous avons utilisé pour chaque pays les chiffres de la dernière année disponible (2023 en cas d’envoi d’estimations précoces à Eurostat, 2022 sinon). </t>
    </r>
  </si>
  <si>
    <r>
      <rPr>
        <b/>
        <sz val="8"/>
        <rFont val="Marianne"/>
      </rPr>
      <t>Lecture &gt;</t>
    </r>
    <r>
      <rPr>
        <sz val="8"/>
        <rFont val="Marianne"/>
      </rPr>
      <t xml:space="preserve"> En 2023, en Autriche, le total des prestations sociales est composé à 51 % des prestations vieillesse-survie, à 28 % des prestations maladie, à 5 % des prestations invalidité, à 9 % des prestations famille, à 5 % des prestations emploi, à moins de 1 % des prestations logement et à 2 % des prestations pauvreté-exclusion sociale.</t>
    </r>
  </si>
  <si>
    <r>
      <rPr>
        <b/>
        <sz val="8"/>
        <rFont val="Marianne"/>
      </rPr>
      <t xml:space="preserve">Note &gt; </t>
    </r>
    <r>
      <rPr>
        <sz val="8"/>
        <rFont val="Marianne"/>
      </rPr>
      <t xml:space="preserve">Les pays apparaissant sur ce graphique sont ceux qui ont fourni à Eurostat des estimations précoces de leurs dépenses de protection sociale en 2023 : il s’agit de tous les pays de l’UE-27, à l’exception de la Grèce. Pour le calcul des moyennes européennes (UE-27), ces pays ont donc été exclus. </t>
    </r>
  </si>
  <si>
    <r>
      <rPr>
        <b/>
        <sz val="8"/>
        <rFont val="Marianne"/>
      </rPr>
      <t>Source &gt;</t>
    </r>
    <r>
      <rPr>
        <sz val="8"/>
        <rFont val="Marianne"/>
      </rPr>
      <t xml:space="preserve"> Eurostat, Sespros. </t>
    </r>
  </si>
  <si>
    <r>
      <rPr>
        <b/>
        <sz val="8"/>
        <rFont val="Marianne"/>
      </rPr>
      <t>Note &gt;</t>
    </r>
    <r>
      <rPr>
        <sz val="8"/>
        <rFont val="Marianne"/>
      </rPr>
      <t xml:space="preserve"> Les pays apparaissant sur ce graphique sont ceux qui ont fourni à Eurostat des estimations précoces de leurs dépenses de protection sociale en 2023 : il s’agit de tous les pays de l’UE-27, à l’exception de la Grèce. Pour le calcul des moyennes européennes (UE-27), ce pays a donc été exclu. </t>
    </r>
  </si>
  <si>
    <r>
      <rPr>
        <b/>
        <sz val="8"/>
        <rFont val="Marianne"/>
      </rPr>
      <t>Lecture &gt;</t>
    </r>
    <r>
      <rPr>
        <sz val="8"/>
        <rFont val="Marianne"/>
      </rPr>
      <t xml:space="preserve"> En Pologne, les dépenses de protection sociale ont augmenté de 8,2 % entre 2022 et 2023 ; elles avaient diminué de 5,4 % entre 2021 et 2022 et augmenté de 4,9 % par an en moyenne entre 2012 et 2022.</t>
    </r>
  </si>
  <si>
    <r>
      <rPr>
        <b/>
        <sz val="8"/>
        <rFont val="Marianne"/>
      </rPr>
      <t xml:space="preserve">Note &gt; </t>
    </r>
    <r>
      <rPr>
        <sz val="8"/>
        <rFont val="Marianne"/>
      </rPr>
      <t>Le champ des prestations couvertes ici est plus large que dans le reste de l’ouvrage. Il intègre notamment les prestations de protection sociale privées volontaires, ainsi que les dépenses d’éducation pour les enfants de moins de 6 ans et l’ensemble des prestations d’accompagnement des chômeurs.</t>
    </r>
  </si>
  <si>
    <r>
      <rPr>
        <b/>
        <sz val="8"/>
        <rFont val="Marianne"/>
      </rPr>
      <t xml:space="preserve">Lecture &gt; </t>
    </r>
    <r>
      <rPr>
        <sz val="8"/>
        <rFont val="Marianne"/>
      </rPr>
      <t>En 2020, les prestations sociales représentent 39 % du PIB en France selon l’OCDE dont 35 % de prestations sociales publiques et 4 % de prestations privées obligatoires ou volontaires.</t>
    </r>
  </si>
  <si>
    <r>
      <rPr>
        <b/>
        <sz val="8"/>
        <rFont val="Marianne"/>
      </rPr>
      <t>Source &gt;</t>
    </r>
    <r>
      <rPr>
        <sz val="8"/>
        <rFont val="Marianne"/>
      </rPr>
      <t xml:space="preserve"> OCDE, Statistiques sur la protection sociale (SOCX).</t>
    </r>
  </si>
  <si>
    <r>
      <rPr>
        <b/>
        <sz val="8"/>
        <rFont val="Marianne"/>
      </rPr>
      <t>Note &gt;</t>
    </r>
    <r>
      <rPr>
        <sz val="8"/>
        <rFont val="Marianne"/>
      </rPr>
      <t xml:space="preserve"> Les pays apparaissant sur ce graphique sont ceux qui ont fourni à Eurostat des estimations précoces de leurs dépenses de protection sociale en 2023 : il s’agit de tous les pays de l’UE-27, plus la Norvège, l’Islande et la Suisse, à l’exception de la Grèce. Pour le calcul des moyennes européennes (UE-27), nous avons utilisé pour chaque pays les chiffres de la dernière année disponible (2023 en cas d’envoi d’estimations précoces à Eurostat, 2022 sinon). Les PPA présentées ici utilisent la France comme pays de référence, de telle sorte que chaque euro correspond à un « euro français » (encadré 2). Pour le risque maladie, les données pour la PPA santé proviennent des indices de niveaux des prix d’un panier de biens et de services de santé standards en 2022.</t>
    </r>
  </si>
  <si>
    <r>
      <rPr>
        <b/>
        <sz val="8"/>
        <rFont val="Marianne"/>
      </rPr>
      <t>Lecture &gt;</t>
    </r>
    <r>
      <rPr>
        <sz val="8"/>
        <rFont val="Marianne"/>
      </rPr>
      <t xml:space="preserve"> En 2023, les prestations sociales représentent 28,1 % du PIB en Italie. En PPA, les dépenses de protection sociale s’élèvent à 10 630 euros PPA par habitant.</t>
    </r>
  </si>
  <si>
    <r>
      <rPr>
        <b/>
        <sz val="8"/>
        <rFont val="Marianne"/>
      </rPr>
      <t>Note &gt;</t>
    </r>
    <r>
      <rPr>
        <sz val="8"/>
        <rFont val="Marianne"/>
      </rPr>
      <t xml:space="preserve"> Les pays ont été regroupés par zone géographique : Europe du Nord et de l’Ouest (en bleu), Europe de l’Est (en vert) et Europe du Sud (en jaune).</t>
    </r>
  </si>
  <si>
    <r>
      <rPr>
        <b/>
        <sz val="8"/>
        <rFont val="Marianne"/>
      </rPr>
      <t>Lecture &gt;</t>
    </r>
    <r>
      <rPr>
        <sz val="8"/>
        <rFont val="Marianne"/>
      </rPr>
      <t xml:space="preserve"> En 2023, le niveau de revenu médian mensuel est de 2 020 euros en France.</t>
    </r>
  </si>
  <si>
    <r>
      <rPr>
        <b/>
        <sz val="8"/>
        <rFont val="Marianne"/>
      </rPr>
      <t>Note &gt;</t>
    </r>
    <r>
      <rPr>
        <sz val="8"/>
        <rFont val="Marianne"/>
      </rPr>
      <t xml:space="preserve"> L’année retenue ici (2022) correspond à l’année de perception des revenus et non à celle de l’enquête Statistics on income and living conditions (SILC) qui est l’année retenue dans les publications d’Eurostat (2023).</t>
    </r>
  </si>
  <si>
    <r>
      <rPr>
        <b/>
        <sz val="8"/>
        <rFont val="Marianne"/>
      </rPr>
      <t xml:space="preserve">Lecture &gt; </t>
    </r>
    <r>
      <rPr>
        <sz val="8"/>
        <rFont val="Marianne"/>
      </rPr>
      <t>En 2023, en France, le taux de pauvreté monétaire s’établit à 26,5 % sans prestations sociales, mais à seulement 15,4 % avec prestations sociales.</t>
    </r>
  </si>
  <si>
    <r>
      <rPr>
        <b/>
        <sz val="8"/>
        <rFont val="Marianne"/>
      </rPr>
      <t>Lecture &gt;</t>
    </r>
    <r>
      <rPr>
        <sz val="8"/>
        <rFont val="Marianne"/>
      </rPr>
      <t xml:space="preserve"> En 2023, le taux de chômage des jeunes s’établit à 17,2 % en France.</t>
    </r>
  </si>
  <si>
    <r>
      <rPr>
        <b/>
        <sz val="8"/>
        <rFont val="Marianne"/>
      </rPr>
      <t xml:space="preserve">Lecture &gt; </t>
    </r>
    <r>
      <rPr>
        <sz val="8"/>
        <rFont val="Marianne"/>
      </rPr>
      <t>En 2023, le taux de chômage des 15-64 ans s’établit à 7,4 % en France.</t>
    </r>
  </si>
  <si>
    <r>
      <rPr>
        <b/>
        <sz val="8"/>
        <rFont val="Marianne"/>
      </rPr>
      <t xml:space="preserve">Lecture &gt; </t>
    </r>
    <r>
      <rPr>
        <sz val="8"/>
        <rFont val="Marianne"/>
      </rPr>
      <t>En 2023, la dette publique s’élève à 110 % du PIB en France.</t>
    </r>
  </si>
  <si>
    <r>
      <rPr>
        <b/>
        <sz val="8"/>
        <rFont val="Marianne"/>
      </rPr>
      <t>Note &gt;</t>
    </r>
    <r>
      <rPr>
        <sz val="8"/>
        <rFont val="Marianne"/>
      </rPr>
      <t xml:space="preserve"> Un solde positif signifie que les administrations publiques de ce pays dégagent une capacité de financement (ou excédent budgétaire) tandis qu’un solde négatif signifie que les administrations publiques ont un besoin de financement (déficit public).</t>
    </r>
  </si>
  <si>
    <r>
      <rPr>
        <b/>
        <sz val="8"/>
        <rFont val="Marianne"/>
      </rPr>
      <t xml:space="preserve">Lecture &gt; </t>
    </r>
    <r>
      <rPr>
        <sz val="8"/>
        <rFont val="Marianne"/>
      </rPr>
      <t>En 2023, en France, le déficit des administrations publiques s’établit à 5,5 % du PIB.</t>
    </r>
  </si>
  <si>
    <r>
      <rPr>
        <b/>
        <sz val="8"/>
        <rFont val="Marianne"/>
      </rPr>
      <t>Source &gt;</t>
    </r>
    <r>
      <rPr>
        <sz val="8"/>
        <rFont val="Marianne"/>
      </rPr>
      <t xml:space="preserve"> Eurostat, Office for National Statistics (RU).</t>
    </r>
  </si>
  <si>
    <t xml:space="preserve">Graphique 2. Taux d’inflation en Europe en 2023 </t>
  </si>
  <si>
    <r>
      <rPr>
        <b/>
        <sz val="8"/>
        <rFont val="Marianne"/>
      </rPr>
      <t>Lecture &gt;</t>
    </r>
    <r>
      <rPr>
        <sz val="8"/>
        <rFont val="Marianne"/>
      </rPr>
      <t xml:space="preserve"> En 2023, le taux d’inflation mesuré par l’indice des prix à la consommation harmonisée (IPCH) s’établit à 5,7 % en France.</t>
    </r>
  </si>
  <si>
    <t xml:space="preserve">Graphique 3. Solde des administrations publiques en 2019, 2022 et 2023  </t>
  </si>
  <si>
    <t>Graphique 6. Taux de chômage des jeunes en 2019, 2022 et 2023</t>
  </si>
  <si>
    <t>Graphique 7. Taux de pauvreté en 2022 et 2019, avec et sans prestations sociales</t>
  </si>
  <si>
    <t>Niveaux de vie médians mensuels, 
en euros PPA par habitant</t>
  </si>
  <si>
    <r>
      <rPr>
        <b/>
        <sz val="8"/>
        <rFont val="Marianne"/>
      </rPr>
      <t>Note &gt;</t>
    </r>
    <r>
      <rPr>
        <sz val="8"/>
        <rFont val="Marianne"/>
      </rPr>
      <t xml:space="preserve"> Les pays ont été regroupés par zone géographique : Europe du Nord et de l’Ouest, Europe de l’Est et Europe du Sud.</t>
    </r>
  </si>
  <si>
    <r>
      <rPr>
        <b/>
        <sz val="8"/>
        <rFont val="Marianne"/>
      </rPr>
      <t>Note &gt;</t>
    </r>
    <r>
      <rPr>
        <sz val="8"/>
        <rFont val="Marianne"/>
      </rPr>
      <t xml:space="preserve"> Les niveaux de prix sont mesurés par les services en charge de la comptabilité nationale des instituts nationaux statistiques. Les niveaux de prix correspondent à : PPA (parités de pouvoir d’achat) x taux de change. Plus précisément, ils ont été calculés à partir d’une base de l’OCDE indiquant les PPA en monnaie nationale par euro en 2022, utilisant l’UE-27 comme base 1. Nous avons ajusté ces données du taux de change des monnaies nationales par rapport à l’euro et choisi la France comme pays de référence (base 1).</t>
    </r>
  </si>
  <si>
    <r>
      <rPr>
        <b/>
        <sz val="8"/>
        <rFont val="Marianne"/>
      </rPr>
      <t xml:space="preserve">Lecture &gt; </t>
    </r>
    <r>
      <rPr>
        <sz val="8"/>
        <rFont val="Marianne"/>
      </rPr>
      <t>Au Luxembourg, en 2023, les niveaux des prix sur le champ de la dépense de consommation finale des ménages, avec la France comme pays de référence, s’élèvent à 1,4. Cela signifie que, pour un panier similaire de biens et services consommés et directement financés par les ménages, les prix pratiqués au Luxembourg sont 40 % supérieurs à ceux pratiqués en France.</t>
    </r>
  </si>
  <si>
    <r>
      <rPr>
        <b/>
        <sz val="8"/>
        <rFont val="Marianne"/>
      </rPr>
      <t xml:space="preserve">Source &gt; </t>
    </r>
    <r>
      <rPr>
        <sz val="8"/>
        <rFont val="Marianne"/>
      </rPr>
      <t>OCDE, Statistiques sur le pouvoir d’achat et les taux de change (2022).</t>
    </r>
  </si>
  <si>
    <t>Tableau Encadré 4. Comparaison des évolutions d’indices de prix de la consommation des ménages en 2023</t>
  </si>
  <si>
    <t>-</t>
  </si>
  <si>
    <t>4,9%</t>
  </si>
  <si>
    <t>IPC</t>
  </si>
  <si>
    <r>
      <rPr>
        <b/>
        <sz val="8"/>
        <rFont val="Marianne"/>
      </rPr>
      <t>Lecture &gt;</t>
    </r>
    <r>
      <rPr>
        <sz val="8"/>
        <rFont val="Marianne"/>
      </rPr>
      <t xml:space="preserve"> À Chypre, entre 2022 et 2023, les dépenses de prestations de protection sociale ont augmenté de 10,5 % en euros courants mais de seulement 5,9 % en euros constants. Entre 2021 et 2022, elles avaient augmenté de 3,1 % en euros courants mais baissé de -2,8 % en euros constants.</t>
    </r>
  </si>
  <si>
    <t>Graphique 20. Prestations du risque maladie en 2023</t>
  </si>
  <si>
    <r>
      <rPr>
        <b/>
        <sz val="8"/>
        <rFont val="Marianne"/>
      </rPr>
      <t>Lecture &gt;</t>
    </r>
    <r>
      <rPr>
        <sz val="8"/>
        <rFont val="Marianne"/>
      </rPr>
      <t xml:space="preserve"> En France, en 2022, les prestations du risque maladie sont versées à 90 % en nature (46 % pour des soins avec hospitalisation, 43 % pour des soins sans hospitalisation et 1 % pour d’autres prestations en nature) et à 10 % en espèces (9 % pour des indemnisations pour congés maladie et 1 % pour d’autres prestations en espèces).</t>
    </r>
  </si>
  <si>
    <r>
      <rPr>
        <b/>
        <sz val="8"/>
        <rFont val="Marianne"/>
      </rPr>
      <t>Note &gt;</t>
    </r>
    <r>
      <rPr>
        <sz val="8"/>
        <rFont val="Marianne"/>
      </rPr>
      <t xml:space="preserve">  Les données sur le nombre de bénéficiaires représentent le stock au 31 décembre 2022. Les PPA présentées ici neutralisent les différences de prix propres à chaque pays et utilisent la France comme pays de référence, de telle sorte que chaque euro corresponde à un « euro français ». Elles proviennent des données d’Eurostat sur les indices de niveaux des prix, calculés sur la base de la dépense de consommation finale des ménages. </t>
    </r>
  </si>
  <si>
    <t>Taux de privation sociale et matérielle sévère – Écart entre les 65 ans ou plus et les 18-64 ans 
(en points)</t>
  </si>
  <si>
    <t>1 En euros constants</t>
  </si>
  <si>
    <r>
      <rPr>
        <b/>
        <sz val="8"/>
        <rFont val="Marianne"/>
      </rPr>
      <t xml:space="preserve">Lecture &gt; </t>
    </r>
    <r>
      <rPr>
        <sz val="8"/>
        <rFont val="Marianne"/>
      </rPr>
      <t>En 2022, en France, les prestations du risque vieillesse-survie sont versées à 3 % en nature (1 % pour l’hébergement pour les personnes dépendantes, 2 % pour l’assistance dans les tâches de la vie quotidienne et moins de 1 % pour les autres prestations en nature). Les prestations du risque vieillesse-survie sont versées à 97 % en espèces (96 %</t>
    </r>
    <r>
      <rPr>
        <i/>
        <sz val="8"/>
        <rFont val="Marianne"/>
      </rPr>
      <t xml:space="preserve"> via</t>
    </r>
    <r>
      <rPr>
        <sz val="8"/>
        <rFont val="Marianne"/>
      </rPr>
      <t xml:space="preserve"> des pensions de retraite qui n’apparaissent pas sur le graphique) et 1 % pour d’autres prestations en espèces.</t>
    </r>
  </si>
  <si>
    <r>
      <rPr>
        <b/>
        <sz val="8"/>
        <rFont val="Marianne"/>
      </rPr>
      <t>Lecture &gt;</t>
    </r>
    <r>
      <rPr>
        <sz val="8"/>
        <rFont val="Marianne"/>
      </rPr>
      <t xml:space="preserve"> Entre 2012 et 2022, en euros constants, dans l’UE-27, les prestations du risque emploi ont augmenté en moyenne de 0,1 % par an. Elles ont diminué de 2,6 % entre 2021 et 2022, et augmenté de 
6,9 % entre 2022 et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</si>
</sst>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 #,##0.00\ &quot;€&quot;_-;\-* #,##0.00\ &quot;€&quot;_-;_-* &quot;-&quot;??\ &quot;€&quot;_-;_-@_-"/>
    <numFmt numFmtId="43" formatCode="_-* #,##0.00_-;\-* #,##0.00_-;_-* &quot;-&quot;??_-;_-@_-"/>
    <numFmt numFmtId="164" formatCode="_-* #,##0.00\ _€_-;\-* #,##0.00\ _€_-;_-* &quot;-&quot;??\ _€_-;_-@_-"/>
    <numFmt numFmtId="165" formatCode="_(&quot;$&quot;* #,##0_);_(&quot;$&quot;* \(#,##0\);_(&quot;$&quot;* &quot;-&quot;_);_(@_)"/>
    <numFmt numFmtId="166" formatCode="_(&quot;$&quot;* #,##0.00_);_(&quot;$&quot;* \(#,##0.00\);_(&quot;$&quot;* &quot;-&quot;??_);_(@_)"/>
    <numFmt numFmtId="167" formatCode="0.0"/>
    <numFmt numFmtId="168" formatCode="_-* #,##0_-;\-* #,##0_-;_-* &quot;-&quot;??_-;_-@_-"/>
    <numFmt numFmtId="169" formatCode="0.000"/>
    <numFmt numFmtId="170" formatCode="0.0%"/>
  </numFmts>
  <fonts count="50">
    <font>
      <sz val="7.5"/>
      <color theme="1"/>
      <name val="Arial"/>
      <family val="2"/>
      <scheme val="minor"/>
    </font>
    <font>
      <sz val="11"/>
      <color theme="1"/>
      <name val="Arial"/>
      <family val="2"/>
      <scheme val="minor"/>
    </font>
    <font>
      <sz val="11"/>
      <color theme="1"/>
      <name val="Arial"/>
      <family val="2"/>
      <scheme val="minor"/>
    </font>
    <font>
      <sz val="10"/>
      <name val="MS Sans Serif"/>
      <family val="2"/>
    </font>
    <font>
      <sz val="10"/>
      <name val="Arial"/>
      <family val="2"/>
    </font>
    <font>
      <sz val="10"/>
      <name val="Arial"/>
      <family val="2"/>
    </font>
    <font>
      <b/>
      <sz val="10"/>
      <name val="Arial"/>
      <family val="2"/>
    </font>
    <font>
      <sz val="8"/>
      <name val="Arial"/>
      <family val="2"/>
    </font>
    <font>
      <b/>
      <sz val="8"/>
      <name val="Arial"/>
      <family val="2"/>
    </font>
    <font>
      <sz val="8"/>
      <name val="Courier"/>
      <family val="3"/>
    </font>
    <font>
      <u/>
      <sz val="10"/>
      <color indexed="12"/>
      <name val="Arial"/>
      <family val="2"/>
    </font>
    <font>
      <u/>
      <sz val="11"/>
      <color theme="10"/>
      <name val="Arial"/>
      <family val="2"/>
      <scheme val="minor"/>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theme="10"/>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9.5"/>
      <color rgb="FF000000"/>
      <name val="Albany AMT"/>
      <family val="2"/>
    </font>
    <font>
      <sz val="11"/>
      <color indexed="8"/>
      <name val="Arial"/>
      <family val="2"/>
      <scheme val="minor"/>
    </font>
    <font>
      <sz val="7.5"/>
      <color theme="1"/>
      <name val="Arial"/>
      <family val="2"/>
      <scheme val="minor"/>
    </font>
    <font>
      <sz val="8"/>
      <name val="Marianne"/>
    </font>
    <font>
      <b/>
      <sz val="8"/>
      <name val="Marianne"/>
    </font>
    <font>
      <i/>
      <sz val="8"/>
      <name val="Marianne"/>
    </font>
  </fonts>
  <fills count="27">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s>
  <cellStyleXfs count="121">
    <xf numFmtId="0" fontId="0" fillId="0" borderId="0"/>
    <xf numFmtId="0" fontId="4" fillId="0" borderId="0"/>
    <xf numFmtId="0" fontId="2" fillId="2" borderId="1" applyNumberFormat="0" applyFont="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164" fontId="5" fillId="0" borderId="0" applyFont="0" applyFill="0" applyBorder="0" applyAlignment="0" applyProtection="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3" fillId="0" borderId="0"/>
    <xf numFmtId="0" fontId="9" fillId="0" borderId="0"/>
    <xf numFmtId="9" fontId="5"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0" fontId="5" fillId="0" borderId="0"/>
    <xf numFmtId="0" fontId="2" fillId="0" borderId="0"/>
    <xf numFmtId="0" fontId="5" fillId="0" borderId="0"/>
    <xf numFmtId="0" fontId="2" fillId="2" borderId="1" applyNumberFormat="0" applyFont="0" applyAlignment="0" applyProtection="0"/>
    <xf numFmtId="164" fontId="5" fillId="0" borderId="0" applyFont="0" applyFill="0" applyBorder="0" applyAlignment="0" applyProtection="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4" borderId="0" applyNumberFormat="0" applyBorder="0" applyAlignment="0" applyProtection="0"/>
    <xf numFmtId="0" fontId="7" fillId="17" borderId="9"/>
    <xf numFmtId="0" fontId="15" fillId="18" borderId="10" applyNumberFormat="0" applyAlignment="0" applyProtection="0"/>
    <xf numFmtId="0" fontId="7" fillId="0" borderId="2"/>
    <xf numFmtId="0" fontId="16" fillId="19" borderId="11" applyNumberFormat="0" applyAlignment="0" applyProtection="0"/>
    <xf numFmtId="0" fontId="17" fillId="20" borderId="0">
      <alignment horizontal="center"/>
    </xf>
    <xf numFmtId="0" fontId="18" fillId="20" borderId="0">
      <alignment horizontal="center" vertical="center"/>
    </xf>
    <xf numFmtId="0" fontId="5" fillId="21" borderId="0">
      <alignment horizontal="center" wrapText="1"/>
    </xf>
    <xf numFmtId="0" fontId="19" fillId="20" borderId="0">
      <alignment horizontal="center"/>
    </xf>
    <xf numFmtId="41" fontId="20"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0" fontId="21" fillId="22" borderId="9" applyBorder="0">
      <protection locked="0"/>
    </xf>
    <xf numFmtId="0" fontId="22" fillId="0" borderId="0" applyNumberFormat="0" applyFill="0" applyBorder="0" applyAlignment="0" applyProtection="0"/>
    <xf numFmtId="0" fontId="23" fillId="20" borderId="2">
      <alignment horizontal="left"/>
    </xf>
    <xf numFmtId="0" fontId="24" fillId="20" borderId="0">
      <alignment horizontal="left"/>
    </xf>
    <xf numFmtId="0" fontId="25" fillId="5" borderId="0" applyNumberFormat="0" applyBorder="0" applyAlignment="0" applyProtection="0"/>
    <xf numFmtId="0" fontId="26" fillId="23" borderId="0">
      <alignment horizontal="right" vertical="top" textRotation="90" wrapText="1"/>
    </xf>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8" borderId="10" applyNumberFormat="0" applyAlignment="0" applyProtection="0"/>
    <xf numFmtId="0" fontId="6" fillId="21" borderId="0">
      <alignment horizontal="center"/>
    </xf>
    <xf numFmtId="0" fontId="7" fillId="20" borderId="4">
      <alignment wrapText="1"/>
    </xf>
    <xf numFmtId="0" fontId="32" fillId="20" borderId="5"/>
    <xf numFmtId="0" fontId="32" fillId="20" borderId="8"/>
    <xf numFmtId="0" fontId="7" fillId="20" borderId="6">
      <alignment horizontal="center" wrapText="1"/>
    </xf>
    <xf numFmtId="0" fontId="33" fillId="0" borderId="0" applyNumberFormat="0" applyFill="0" applyBorder="0" applyAlignment="0" applyProtection="0"/>
    <xf numFmtId="0" fontId="34" fillId="0" borderId="15" applyNumberFormat="0" applyFill="0" applyAlignment="0" applyProtection="0"/>
    <xf numFmtId="0" fontId="5" fillId="0" borderId="0" applyFont="0" applyFill="0" applyBorder="0" applyAlignment="0" applyProtection="0"/>
    <xf numFmtId="0" fontId="35" fillId="24" borderId="0" applyNumberFormat="0" applyBorder="0" applyAlignment="0" applyProtection="0"/>
    <xf numFmtId="0" fontId="36" fillId="0" borderId="0"/>
    <xf numFmtId="0" fontId="5" fillId="0" borderId="0"/>
    <xf numFmtId="0" fontId="5" fillId="25" borderId="16" applyNumberFormat="0" applyFont="0" applyAlignment="0" applyProtection="0"/>
    <xf numFmtId="0" fontId="37" fillId="18" borderId="17"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5" fillId="0" borderId="0" applyNumberFormat="0" applyFont="0" applyFill="0" applyBorder="0" applyAlignment="0" applyProtection="0"/>
    <xf numFmtId="0" fontId="7" fillId="20" borderId="2"/>
    <xf numFmtId="0" fontId="18" fillId="20" borderId="0">
      <alignment horizontal="right"/>
    </xf>
    <xf numFmtId="0" fontId="38" fillId="26" borderId="0">
      <alignment horizontal="center"/>
    </xf>
    <xf numFmtId="0" fontId="39" fillId="21" borderId="0"/>
    <xf numFmtId="0" fontId="40" fillId="23" borderId="7">
      <alignment horizontal="left" vertical="top" wrapText="1"/>
    </xf>
    <xf numFmtId="0" fontId="40" fillId="23" borderId="3">
      <alignment horizontal="left" vertical="top"/>
    </xf>
    <xf numFmtId="37" fontId="41" fillId="0" borderId="0"/>
    <xf numFmtId="0" fontId="17" fillId="20" borderId="0">
      <alignment horizontal="center"/>
    </xf>
    <xf numFmtId="0" fontId="42" fillId="0" borderId="0" applyNumberFormat="0" applyFill="0" applyBorder="0" applyAlignment="0" applyProtection="0"/>
    <xf numFmtId="0" fontId="8" fillId="20" borderId="0"/>
    <xf numFmtId="0" fontId="43" fillId="0" borderId="0" applyNumberForma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0" fillId="0" borderId="0"/>
    <xf numFmtId="9" fontId="5" fillId="0" borderId="0" applyFont="0" applyFill="0" applyBorder="0" applyAlignment="0" applyProtection="0"/>
    <xf numFmtId="0" fontId="44" fillId="0" borderId="0"/>
    <xf numFmtId="164" fontId="5" fillId="0" borderId="0" applyFont="0" applyFill="0" applyBorder="0" applyAlignment="0" applyProtection="0"/>
    <xf numFmtId="0" fontId="2" fillId="2" borderId="1" applyNumberFormat="0" applyFont="0" applyAlignment="0" applyProtection="0"/>
    <xf numFmtId="0" fontId="2" fillId="0" borderId="0"/>
    <xf numFmtId="0" fontId="2" fillId="0" borderId="0"/>
    <xf numFmtId="0" fontId="2" fillId="0" borderId="0"/>
    <xf numFmtId="0" fontId="45" fillId="0" borderId="0"/>
    <xf numFmtId="43" fontId="46" fillId="0" borderId="0" applyFont="0" applyFill="0" applyBorder="0" applyAlignment="0" applyProtection="0"/>
    <xf numFmtId="0" fontId="1" fillId="0" borderId="0"/>
    <xf numFmtId="0" fontId="1" fillId="0" borderId="0"/>
  </cellStyleXfs>
  <cellXfs count="178">
    <xf numFmtId="0" fontId="0" fillId="0" borderId="0" xfId="0"/>
    <xf numFmtId="0" fontId="47" fillId="0" borderId="0" xfId="0" applyFont="1" applyFill="1"/>
    <xf numFmtId="0" fontId="47" fillId="0" borderId="48" xfId="0" applyFont="1" applyFill="1" applyBorder="1"/>
    <xf numFmtId="0" fontId="47" fillId="0" borderId="49" xfId="0" applyFont="1" applyFill="1" applyBorder="1"/>
    <xf numFmtId="167" fontId="47" fillId="0" borderId="21" xfId="0" applyNumberFormat="1" applyFont="1" applyFill="1" applyBorder="1" applyAlignment="1">
      <alignment horizontal="center"/>
    </xf>
    <xf numFmtId="0" fontId="47" fillId="0" borderId="5" xfId="0" applyFont="1" applyFill="1" applyBorder="1"/>
    <xf numFmtId="0" fontId="47" fillId="0" borderId="0" xfId="0" applyFont="1" applyFill="1" applyBorder="1"/>
    <xf numFmtId="0" fontId="47" fillId="0" borderId="6" xfId="0" applyFont="1" applyFill="1" applyBorder="1"/>
    <xf numFmtId="0" fontId="47" fillId="0" borderId="50" xfId="0" applyFont="1" applyFill="1" applyBorder="1"/>
    <xf numFmtId="167" fontId="47" fillId="0" borderId="22" xfId="0" applyNumberFormat="1" applyFont="1" applyFill="1" applyBorder="1" applyAlignment="1">
      <alignment horizontal="center"/>
    </xf>
    <xf numFmtId="0" fontId="48" fillId="0" borderId="0" xfId="0" applyFont="1" applyFill="1"/>
    <xf numFmtId="0" fontId="47" fillId="0" borderId="0" xfId="0" applyFont="1" applyFill="1" applyAlignment="1">
      <alignment horizontal="center"/>
    </xf>
    <xf numFmtId="0" fontId="49" fillId="0" borderId="0" xfId="0" applyFont="1" applyFill="1"/>
    <xf numFmtId="0" fontId="48" fillId="0" borderId="32" xfId="0" applyFont="1" applyFill="1" applyBorder="1" applyAlignment="1">
      <alignment horizontal="center" vertical="center"/>
    </xf>
    <xf numFmtId="0" fontId="48" fillId="0" borderId="20" xfId="0" applyFont="1" applyFill="1" applyBorder="1" applyAlignment="1">
      <alignment horizontal="center" vertical="center"/>
    </xf>
    <xf numFmtId="0" fontId="48" fillId="0" borderId="19" xfId="0" applyFont="1" applyFill="1" applyBorder="1" applyAlignment="1">
      <alignment horizontal="center" vertical="center"/>
    </xf>
    <xf numFmtId="0" fontId="47" fillId="0" borderId="23" xfId="0" applyFont="1" applyFill="1" applyBorder="1"/>
    <xf numFmtId="0" fontId="47" fillId="0" borderId="24" xfId="0" applyFont="1" applyFill="1" applyBorder="1"/>
    <xf numFmtId="167" fontId="47" fillId="0" borderId="23" xfId="0" applyNumberFormat="1" applyFont="1" applyFill="1" applyBorder="1" applyAlignment="1">
      <alignment horizontal="center"/>
    </xf>
    <xf numFmtId="167" fontId="47" fillId="0" borderId="0" xfId="0" applyNumberFormat="1" applyFont="1" applyFill="1" applyBorder="1" applyAlignment="1">
      <alignment horizontal="center"/>
    </xf>
    <xf numFmtId="167" fontId="47" fillId="0" borderId="24" xfId="0" applyNumberFormat="1" applyFont="1" applyFill="1" applyBorder="1" applyAlignment="1">
      <alignment horizontal="center"/>
    </xf>
    <xf numFmtId="0" fontId="47" fillId="0" borderId="33" xfId="0" applyFont="1" applyFill="1" applyBorder="1"/>
    <xf numFmtId="0" fontId="47" fillId="0" borderId="34" xfId="0" applyFont="1" applyFill="1" applyBorder="1"/>
    <xf numFmtId="167" fontId="47" fillId="0" borderId="33" xfId="0" applyNumberFormat="1" applyFont="1" applyFill="1" applyBorder="1" applyAlignment="1">
      <alignment horizontal="center"/>
    </xf>
    <xf numFmtId="167" fontId="47" fillId="0" borderId="8" xfId="0" applyNumberFormat="1" applyFont="1" applyFill="1" applyBorder="1" applyAlignment="1">
      <alignment horizontal="center"/>
    </xf>
    <xf numFmtId="167" fontId="47" fillId="0" borderId="34" xfId="0" applyNumberFormat="1" applyFont="1" applyFill="1" applyBorder="1" applyAlignment="1">
      <alignment horizontal="center"/>
    </xf>
    <xf numFmtId="0" fontId="47" fillId="0" borderId="25" xfId="0" applyFont="1" applyFill="1" applyBorder="1"/>
    <xf numFmtId="0" fontId="47" fillId="0" borderId="27" xfId="0" applyFont="1" applyFill="1" applyBorder="1"/>
    <xf numFmtId="167" fontId="47" fillId="0" borderId="25" xfId="0" applyNumberFormat="1" applyFont="1" applyFill="1" applyBorder="1" applyAlignment="1">
      <alignment horizontal="center"/>
    </xf>
    <xf numFmtId="167" fontId="47" fillId="0" borderId="26" xfId="0" applyNumberFormat="1" applyFont="1" applyFill="1" applyBorder="1" applyAlignment="1">
      <alignment horizontal="center"/>
    </xf>
    <xf numFmtId="167" fontId="47" fillId="0" borderId="27" xfId="0" applyNumberFormat="1" applyFont="1" applyFill="1" applyBorder="1" applyAlignment="1">
      <alignment horizontal="center"/>
    </xf>
    <xf numFmtId="0" fontId="48" fillId="0" borderId="19"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7" fillId="0" borderId="0" xfId="0" applyFont="1" applyFill="1" applyAlignment="1">
      <alignment horizontal="center" vertical="center" wrapText="1"/>
    </xf>
    <xf numFmtId="0" fontId="47" fillId="0" borderId="46" xfId="0" applyFont="1" applyFill="1" applyBorder="1"/>
    <xf numFmtId="167" fontId="47" fillId="0" borderId="47" xfId="0" applyNumberFormat="1" applyFont="1" applyFill="1" applyBorder="1" applyAlignment="1">
      <alignment horizontal="center"/>
    </xf>
    <xf numFmtId="167" fontId="47" fillId="0" borderId="46" xfId="0" applyNumberFormat="1" applyFont="1" applyFill="1" applyBorder="1" applyAlignment="1">
      <alignment horizontal="center"/>
    </xf>
    <xf numFmtId="167" fontId="47" fillId="0" borderId="0" xfId="0" applyNumberFormat="1" applyFont="1" applyFill="1"/>
    <xf numFmtId="167" fontId="47" fillId="0" borderId="0" xfId="0" applyNumberFormat="1" applyFont="1" applyFill="1" applyAlignment="1">
      <alignment horizontal="center"/>
    </xf>
    <xf numFmtId="11" fontId="47" fillId="0" borderId="0" xfId="0" applyNumberFormat="1" applyFont="1" applyFill="1" applyAlignment="1">
      <alignment horizontal="center"/>
    </xf>
    <xf numFmtId="169" fontId="47" fillId="0" borderId="0" xfId="0" applyNumberFormat="1" applyFont="1" applyFill="1"/>
    <xf numFmtId="0" fontId="48" fillId="0" borderId="30" xfId="0" applyFont="1" applyFill="1" applyBorder="1" applyAlignment="1">
      <alignment horizontal="center" vertical="center" wrapText="1"/>
    </xf>
    <xf numFmtId="0" fontId="48" fillId="0" borderId="29" xfId="0" applyFont="1" applyFill="1" applyBorder="1" applyAlignment="1">
      <alignment horizontal="center" vertical="center" wrapText="1"/>
    </xf>
    <xf numFmtId="1" fontId="47" fillId="0" borderId="0" xfId="0" applyNumberFormat="1" applyFont="1" applyFill="1" applyBorder="1" applyAlignment="1">
      <alignment horizontal="center"/>
    </xf>
    <xf numFmtId="1" fontId="47" fillId="0" borderId="0" xfId="0" applyNumberFormat="1" applyFont="1" applyFill="1" applyAlignment="1">
      <alignment horizontal="center"/>
    </xf>
    <xf numFmtId="1" fontId="47" fillId="0" borderId="24" xfId="0" applyNumberFormat="1" applyFont="1" applyFill="1" applyBorder="1" applyAlignment="1">
      <alignment horizontal="center"/>
    </xf>
    <xf numFmtId="1" fontId="47" fillId="0" borderId="0" xfId="0" applyNumberFormat="1" applyFont="1" applyFill="1"/>
    <xf numFmtId="1" fontId="47" fillId="0" borderId="8" xfId="0" applyNumberFormat="1" applyFont="1" applyFill="1" applyBorder="1" applyAlignment="1">
      <alignment horizontal="center"/>
    </xf>
    <xf numFmtId="1" fontId="47" fillId="0" borderId="34" xfId="0" applyNumberFormat="1" applyFont="1" applyFill="1" applyBorder="1" applyAlignment="1">
      <alignment horizontal="center"/>
    </xf>
    <xf numFmtId="9" fontId="47" fillId="0" borderId="24" xfId="0" applyNumberFormat="1" applyFont="1" applyFill="1" applyBorder="1"/>
    <xf numFmtId="1" fontId="47" fillId="0" borderId="26" xfId="0" applyNumberFormat="1" applyFont="1" applyFill="1" applyBorder="1" applyAlignment="1">
      <alignment horizontal="center"/>
    </xf>
    <xf numFmtId="1" fontId="47" fillId="0" borderId="27" xfId="0" applyNumberFormat="1" applyFont="1" applyFill="1" applyBorder="1" applyAlignment="1">
      <alignment horizontal="center"/>
    </xf>
    <xf numFmtId="0" fontId="48" fillId="0" borderId="18" xfId="0" applyFont="1" applyFill="1" applyBorder="1" applyAlignment="1">
      <alignment horizontal="center" vertical="center" wrapText="1"/>
    </xf>
    <xf numFmtId="167" fontId="47" fillId="0" borderId="21" xfId="0" applyNumberFormat="1" applyFont="1" applyFill="1" applyBorder="1" applyAlignment="1">
      <alignment horizontal="center" vertical="center" wrapText="1"/>
    </xf>
    <xf numFmtId="1" fontId="47" fillId="0" borderId="24" xfId="0" applyNumberFormat="1" applyFont="1" applyFill="1" applyBorder="1" applyAlignment="1">
      <alignment horizontal="center" vertical="center" wrapText="1"/>
    </xf>
    <xf numFmtId="168" fontId="47" fillId="0" borderId="0" xfId="118" applyNumberFormat="1" applyFont="1" applyFill="1"/>
    <xf numFmtId="167" fontId="47" fillId="0" borderId="38" xfId="0" applyNumberFormat="1" applyFont="1" applyFill="1" applyBorder="1" applyAlignment="1">
      <alignment horizontal="center" vertical="center" wrapText="1"/>
    </xf>
    <xf numFmtId="1" fontId="47" fillId="0" borderId="34" xfId="0" applyNumberFormat="1" applyFont="1" applyFill="1" applyBorder="1" applyAlignment="1">
      <alignment horizontal="center" vertical="center" wrapText="1"/>
    </xf>
    <xf numFmtId="167" fontId="47" fillId="0" borderId="22" xfId="0" applyNumberFormat="1" applyFont="1" applyFill="1" applyBorder="1" applyAlignment="1">
      <alignment horizontal="center" vertical="center" wrapText="1"/>
    </xf>
    <xf numFmtId="1" fontId="47" fillId="0" borderId="27" xfId="0" applyNumberFormat="1" applyFont="1" applyFill="1" applyBorder="1" applyAlignment="1">
      <alignment horizontal="center" vertical="center" wrapText="1"/>
    </xf>
    <xf numFmtId="0" fontId="48" fillId="0" borderId="32" xfId="0" applyFont="1" applyFill="1" applyBorder="1" applyAlignment="1">
      <alignment horizontal="center" vertical="center" wrapText="1"/>
    </xf>
    <xf numFmtId="1" fontId="47" fillId="0" borderId="0" xfId="0" applyNumberFormat="1" applyFont="1" applyFill="1" applyAlignment="1">
      <alignment horizontal="center" vertical="center" wrapText="1"/>
    </xf>
    <xf numFmtId="1" fontId="47" fillId="0" borderId="8" xfId="0" applyNumberFormat="1" applyFont="1" applyFill="1" applyBorder="1" applyAlignment="1">
      <alignment horizontal="center" vertical="center" wrapText="1"/>
    </xf>
    <xf numFmtId="1" fontId="47" fillId="0" borderId="26" xfId="0" applyNumberFormat="1" applyFont="1" applyFill="1" applyBorder="1" applyAlignment="1">
      <alignment horizontal="center" vertical="center" wrapText="1"/>
    </xf>
    <xf numFmtId="167" fontId="47" fillId="0" borderId="0" xfId="0" applyNumberFormat="1" applyFont="1" applyFill="1" applyAlignment="1">
      <alignment horizontal="center" vertical="center" wrapText="1"/>
    </xf>
    <xf numFmtId="167" fontId="47" fillId="0" borderId="24" xfId="0" applyNumberFormat="1" applyFont="1" applyFill="1" applyBorder="1" applyAlignment="1">
      <alignment horizontal="center" vertical="center" wrapText="1"/>
    </xf>
    <xf numFmtId="167" fontId="47" fillId="0" borderId="8" xfId="0" applyNumberFormat="1" applyFont="1" applyFill="1" applyBorder="1" applyAlignment="1">
      <alignment horizontal="center" vertical="center" wrapText="1"/>
    </xf>
    <xf numFmtId="167" fontId="47" fillId="0" borderId="34" xfId="0" applyNumberFormat="1" applyFont="1" applyFill="1" applyBorder="1" applyAlignment="1">
      <alignment horizontal="center" vertical="center" wrapText="1"/>
    </xf>
    <xf numFmtId="167" fontId="47" fillId="0" borderId="26" xfId="0" applyNumberFormat="1" applyFont="1" applyFill="1" applyBorder="1" applyAlignment="1">
      <alignment horizontal="center" vertical="center" wrapText="1"/>
    </xf>
    <xf numFmtId="167" fontId="47" fillId="0" borderId="27" xfId="0" applyNumberFormat="1" applyFont="1" applyFill="1" applyBorder="1" applyAlignment="1">
      <alignment horizontal="center" vertical="center" wrapText="1"/>
    </xf>
    <xf numFmtId="0" fontId="47" fillId="0" borderId="28" xfId="0" applyFont="1" applyFill="1" applyBorder="1"/>
    <xf numFmtId="0" fontId="47" fillId="0" borderId="29" xfId="0" applyFont="1" applyFill="1" applyBorder="1"/>
    <xf numFmtId="167" fontId="47" fillId="0" borderId="29" xfId="0" applyNumberFormat="1" applyFont="1" applyFill="1" applyBorder="1" applyAlignment="1">
      <alignment horizontal="center" vertical="center" wrapText="1"/>
    </xf>
    <xf numFmtId="1" fontId="47" fillId="0" borderId="28" xfId="0" applyNumberFormat="1" applyFont="1" applyFill="1" applyBorder="1" applyAlignment="1">
      <alignment horizontal="center" vertical="center" wrapText="1"/>
    </xf>
    <xf numFmtId="1" fontId="47" fillId="0" borderId="30" xfId="0" applyNumberFormat="1" applyFont="1" applyFill="1" applyBorder="1" applyAlignment="1">
      <alignment horizontal="center" vertical="center" wrapText="1"/>
    </xf>
    <xf numFmtId="1" fontId="47" fillId="0" borderId="29" xfId="0" applyNumberFormat="1" applyFont="1" applyFill="1" applyBorder="1" applyAlignment="1">
      <alignment horizontal="center" vertical="center" wrapText="1"/>
    </xf>
    <xf numFmtId="1" fontId="47" fillId="0" borderId="23" xfId="0" applyNumberFormat="1" applyFont="1" applyFill="1" applyBorder="1" applyAlignment="1">
      <alignment horizontal="center" vertical="center" wrapText="1"/>
    </xf>
    <xf numFmtId="1" fontId="47" fillId="0" borderId="33" xfId="0" applyNumberFormat="1" applyFont="1" applyFill="1" applyBorder="1" applyAlignment="1">
      <alignment horizontal="center" vertical="center" wrapText="1"/>
    </xf>
    <xf numFmtId="1" fontId="47" fillId="0" borderId="25" xfId="0" applyNumberFormat="1" applyFont="1" applyFill="1" applyBorder="1" applyAlignment="1">
      <alignment horizontal="center" vertical="center" wrapText="1"/>
    </xf>
    <xf numFmtId="0" fontId="48" fillId="0" borderId="0" xfId="120" applyFont="1" applyFill="1"/>
    <xf numFmtId="0" fontId="47" fillId="0" borderId="0" xfId="120" applyFont="1" applyFill="1"/>
    <xf numFmtId="0" fontId="48" fillId="0" borderId="32" xfId="120" applyFont="1" applyFill="1" applyBorder="1" applyAlignment="1">
      <alignment horizontal="center" vertical="center"/>
    </xf>
    <xf numFmtId="0" fontId="48" fillId="0" borderId="20" xfId="120" applyFont="1" applyFill="1" applyBorder="1" applyAlignment="1">
      <alignment horizontal="center" vertical="center"/>
    </xf>
    <xf numFmtId="0" fontId="48" fillId="0" borderId="20" xfId="120" applyFont="1" applyFill="1" applyBorder="1" applyAlignment="1">
      <alignment horizontal="center" vertical="center" wrapText="1"/>
    </xf>
    <xf numFmtId="0" fontId="47" fillId="0" borderId="23" xfId="120" applyFont="1" applyFill="1" applyBorder="1"/>
    <xf numFmtId="0" fontId="47" fillId="0" borderId="24" xfId="120" applyFont="1" applyFill="1" applyBorder="1"/>
    <xf numFmtId="0" fontId="47" fillId="0" borderId="24" xfId="120" applyFont="1" applyFill="1" applyBorder="1" applyAlignment="1">
      <alignment horizontal="center"/>
    </xf>
    <xf numFmtId="0" fontId="47" fillId="0" borderId="28" xfId="120" applyFont="1" applyFill="1" applyBorder="1"/>
    <xf numFmtId="0" fontId="47" fillId="0" borderId="29" xfId="120" applyFont="1" applyFill="1" applyBorder="1"/>
    <xf numFmtId="0" fontId="47" fillId="0" borderId="29" xfId="120" applyFont="1" applyFill="1" applyBorder="1" applyAlignment="1">
      <alignment horizontal="center"/>
    </xf>
    <xf numFmtId="0" fontId="47" fillId="0" borderId="25" xfId="120" applyFont="1" applyFill="1" applyBorder="1"/>
    <xf numFmtId="0" fontId="47" fillId="0" borderId="27" xfId="120" applyFont="1" applyFill="1" applyBorder="1"/>
    <xf numFmtId="0" fontId="47" fillId="0" borderId="27" xfId="120" applyFont="1" applyFill="1" applyBorder="1" applyAlignment="1">
      <alignment horizontal="center"/>
    </xf>
    <xf numFmtId="0" fontId="48" fillId="0" borderId="0" xfId="0" applyFont="1" applyFill="1" applyBorder="1" applyAlignment="1">
      <alignment horizontal="center" vertical="center" wrapText="1"/>
    </xf>
    <xf numFmtId="1" fontId="47" fillId="0" borderId="0" xfId="0" applyNumberFormat="1" applyFont="1" applyFill="1" applyBorder="1" applyAlignment="1">
      <alignment horizontal="center" vertical="center" wrapText="1"/>
    </xf>
    <xf numFmtId="167" fontId="47" fillId="0" borderId="0" xfId="0" applyNumberFormat="1" applyFont="1" applyFill="1" applyBorder="1" applyAlignment="1">
      <alignment horizontal="center" vertical="center" wrapText="1"/>
    </xf>
    <xf numFmtId="167" fontId="47" fillId="0" borderId="0" xfId="0" applyNumberFormat="1" applyFont="1" applyFill="1" applyAlignment="1">
      <alignment horizontal="center" vertical="center"/>
    </xf>
    <xf numFmtId="167" fontId="47" fillId="0" borderId="24" xfId="0" applyNumberFormat="1" applyFont="1" applyFill="1" applyBorder="1" applyAlignment="1">
      <alignment horizontal="center" vertical="center"/>
    </xf>
    <xf numFmtId="0" fontId="47" fillId="0" borderId="0" xfId="0" applyFont="1" applyFill="1" applyBorder="1" applyAlignment="1">
      <alignment horizontal="center"/>
    </xf>
    <xf numFmtId="0" fontId="47" fillId="0" borderId="24" xfId="0" applyFont="1" applyFill="1" applyBorder="1" applyAlignment="1">
      <alignment horizontal="center"/>
    </xf>
    <xf numFmtId="0" fontId="47" fillId="0" borderId="8" xfId="0" applyFont="1" applyFill="1" applyBorder="1" applyAlignment="1">
      <alignment horizontal="center"/>
    </xf>
    <xf numFmtId="0" fontId="47" fillId="0" borderId="34" xfId="0" applyFont="1" applyFill="1" applyBorder="1" applyAlignment="1">
      <alignment horizontal="center"/>
    </xf>
    <xf numFmtId="0" fontId="47" fillId="0" borderId="26" xfId="0" applyFont="1" applyFill="1" applyBorder="1" applyAlignment="1">
      <alignment horizontal="center"/>
    </xf>
    <xf numFmtId="0" fontId="47" fillId="0" borderId="27" xfId="0" applyFont="1" applyFill="1" applyBorder="1" applyAlignment="1">
      <alignment horizontal="center"/>
    </xf>
    <xf numFmtId="0" fontId="48" fillId="0" borderId="28" xfId="0" applyFont="1" applyFill="1" applyBorder="1" applyAlignment="1">
      <alignment horizontal="center" vertical="center" wrapText="1"/>
    </xf>
    <xf numFmtId="0" fontId="48" fillId="0" borderId="32" xfId="0" applyFont="1" applyFill="1" applyBorder="1" applyAlignment="1">
      <alignment vertical="center"/>
    </xf>
    <xf numFmtId="0" fontId="48" fillId="0" borderId="19" xfId="0" applyFont="1" applyFill="1" applyBorder="1" applyAlignment="1">
      <alignment vertical="center"/>
    </xf>
    <xf numFmtId="167" fontId="47" fillId="0" borderId="23" xfId="120" applyNumberFormat="1" applyFont="1" applyFill="1" applyBorder="1" applyAlignment="1">
      <alignment horizontal="center"/>
    </xf>
    <xf numFmtId="1" fontId="47" fillId="0" borderId="24" xfId="120" applyNumberFormat="1" applyFont="1" applyFill="1" applyBorder="1" applyAlignment="1">
      <alignment horizontal="center"/>
    </xf>
    <xf numFmtId="0" fontId="47" fillId="0" borderId="26" xfId="120" applyFont="1" applyFill="1" applyBorder="1"/>
    <xf numFmtId="0" fontId="48" fillId="0" borderId="0" xfId="119" applyFont="1" applyFill="1"/>
    <xf numFmtId="0" fontId="47" fillId="0" borderId="0" xfId="119" applyFont="1" applyFill="1"/>
    <xf numFmtId="0" fontId="48" fillId="0" borderId="32" xfId="119" applyFont="1" applyFill="1" applyBorder="1" applyAlignment="1">
      <alignment horizontal="center" vertical="center"/>
    </xf>
    <xf numFmtId="0" fontId="48" fillId="0" borderId="20" xfId="119" applyFont="1" applyFill="1" applyBorder="1" applyAlignment="1">
      <alignment horizontal="center" vertical="center"/>
    </xf>
    <xf numFmtId="0" fontId="48" fillId="0" borderId="32" xfId="119" applyFont="1" applyFill="1" applyBorder="1" applyAlignment="1">
      <alignment horizontal="center" vertical="center" wrapText="1"/>
    </xf>
    <xf numFmtId="0" fontId="48" fillId="0" borderId="19" xfId="119" applyFont="1" applyFill="1" applyBorder="1" applyAlignment="1">
      <alignment horizontal="center" vertical="center" wrapText="1"/>
    </xf>
    <xf numFmtId="0" fontId="48" fillId="0" borderId="31" xfId="119" applyFont="1" applyFill="1" applyBorder="1" applyAlignment="1">
      <alignment horizontal="center" vertical="center" wrapText="1"/>
    </xf>
    <xf numFmtId="0" fontId="47" fillId="0" borderId="23" xfId="119" applyFont="1" applyFill="1" applyBorder="1"/>
    <xf numFmtId="0" fontId="47" fillId="0" borderId="24" xfId="119" applyFont="1" applyFill="1" applyBorder="1"/>
    <xf numFmtId="1" fontId="47" fillId="0" borderId="23" xfId="119" applyNumberFormat="1" applyFont="1" applyFill="1" applyBorder="1" applyAlignment="1">
      <alignment horizontal="center" vertical="center" wrapText="1"/>
    </xf>
    <xf numFmtId="1" fontId="47" fillId="0" borderId="0" xfId="119" applyNumberFormat="1" applyFont="1" applyFill="1" applyAlignment="1">
      <alignment horizontal="center"/>
    </xf>
    <xf numFmtId="1" fontId="47" fillId="0" borderId="21" xfId="119" applyNumberFormat="1" applyFont="1" applyFill="1" applyBorder="1" applyAlignment="1">
      <alignment horizontal="center"/>
    </xf>
    <xf numFmtId="0" fontId="47" fillId="0" borderId="33" xfId="119" applyFont="1" applyFill="1" applyBorder="1"/>
    <xf numFmtId="0" fontId="47" fillId="0" borderId="34" xfId="119" applyFont="1" applyFill="1" applyBorder="1"/>
    <xf numFmtId="1" fontId="47" fillId="0" borderId="35" xfId="119" applyNumberFormat="1" applyFont="1" applyFill="1" applyBorder="1" applyAlignment="1">
      <alignment horizontal="center" vertical="center" wrapText="1"/>
    </xf>
    <xf numFmtId="1" fontId="47" fillId="0" borderId="36" xfId="119" applyNumberFormat="1" applyFont="1" applyFill="1" applyBorder="1" applyAlignment="1">
      <alignment horizontal="center"/>
    </xf>
    <xf numFmtId="1" fontId="47" fillId="0" borderId="37" xfId="119" applyNumberFormat="1" applyFont="1" applyFill="1" applyBorder="1" applyAlignment="1">
      <alignment horizontal="center"/>
    </xf>
    <xf numFmtId="1" fontId="47" fillId="0" borderId="33" xfId="119" applyNumberFormat="1" applyFont="1" applyFill="1" applyBorder="1" applyAlignment="1">
      <alignment horizontal="center" vertical="center" wrapText="1"/>
    </xf>
    <xf numFmtId="1" fontId="47" fillId="0" borderId="8" xfId="119" applyNumberFormat="1" applyFont="1" applyFill="1" applyBorder="1" applyAlignment="1">
      <alignment horizontal="center"/>
    </xf>
    <xf numFmtId="1" fontId="47" fillId="0" borderId="38" xfId="119" applyNumberFormat="1" applyFont="1" applyFill="1" applyBorder="1" applyAlignment="1">
      <alignment horizontal="center"/>
    </xf>
    <xf numFmtId="0" fontId="47" fillId="0" borderId="25" xfId="119" applyFont="1" applyFill="1" applyBorder="1"/>
    <xf numFmtId="0" fontId="47" fillId="0" borderId="27" xfId="119" applyFont="1" applyFill="1" applyBorder="1"/>
    <xf numFmtId="1" fontId="47" fillId="0" borderId="25" xfId="119" applyNumberFormat="1" applyFont="1" applyFill="1" applyBorder="1" applyAlignment="1">
      <alignment horizontal="center" vertical="center" wrapText="1"/>
    </xf>
    <xf numFmtId="1" fontId="47" fillId="0" borderId="26" xfId="119" applyNumberFormat="1" applyFont="1" applyFill="1" applyBorder="1" applyAlignment="1">
      <alignment horizontal="center"/>
    </xf>
    <xf numFmtId="1" fontId="47" fillId="0" borderId="22" xfId="119" applyNumberFormat="1" applyFont="1" applyFill="1" applyBorder="1" applyAlignment="1">
      <alignment horizontal="center"/>
    </xf>
    <xf numFmtId="1" fontId="47" fillId="0" borderId="24" xfId="0" applyNumberFormat="1" applyFont="1" applyFill="1" applyBorder="1" applyAlignment="1">
      <alignment horizontal="left"/>
    </xf>
    <xf numFmtId="1" fontId="47" fillId="0" borderId="34" xfId="0" applyNumberFormat="1" applyFont="1" applyFill="1" applyBorder="1" applyAlignment="1">
      <alignment horizontal="left"/>
    </xf>
    <xf numFmtId="0" fontId="47" fillId="0" borderId="24" xfId="0" applyFont="1" applyFill="1" applyBorder="1" applyAlignment="1">
      <alignment horizontal="left"/>
    </xf>
    <xf numFmtId="0" fontId="47" fillId="0" borderId="34" xfId="0" applyFont="1" applyFill="1" applyBorder="1" applyAlignment="1">
      <alignment horizontal="left"/>
    </xf>
    <xf numFmtId="0" fontId="47" fillId="0" borderId="27" xfId="0" applyFont="1" applyFill="1" applyBorder="1" applyAlignment="1">
      <alignment horizontal="left"/>
    </xf>
    <xf numFmtId="0" fontId="48" fillId="0" borderId="18" xfId="0" applyFont="1" applyFill="1" applyBorder="1"/>
    <xf numFmtId="0" fontId="48" fillId="0" borderId="39" xfId="0" applyFont="1" applyFill="1" applyBorder="1" applyAlignment="1">
      <alignment horizontal="center"/>
    </xf>
    <xf numFmtId="0" fontId="48" fillId="0" borderId="40" xfId="0" applyFont="1" applyFill="1" applyBorder="1" applyAlignment="1">
      <alignment horizontal="center"/>
    </xf>
    <xf numFmtId="0" fontId="47" fillId="0" borderId="38" xfId="0" applyFont="1" applyFill="1" applyBorder="1"/>
    <xf numFmtId="170" fontId="47" fillId="0" borderId="41" xfId="0" applyNumberFormat="1" applyFont="1" applyFill="1" applyBorder="1" applyAlignment="1">
      <alignment horizontal="center"/>
    </xf>
    <xf numFmtId="170" fontId="47" fillId="0" borderId="42" xfId="0" applyNumberFormat="1" applyFont="1" applyFill="1" applyBorder="1" applyAlignment="1">
      <alignment horizontal="center"/>
    </xf>
    <xf numFmtId="0" fontId="47" fillId="0" borderId="43" xfId="0" applyFont="1" applyFill="1" applyBorder="1"/>
    <xf numFmtId="170" fontId="47" fillId="0" borderId="44" xfId="0" applyNumberFormat="1" applyFont="1" applyFill="1" applyBorder="1" applyAlignment="1">
      <alignment horizontal="center"/>
    </xf>
    <xf numFmtId="170" fontId="47" fillId="0" borderId="45" xfId="0" applyNumberFormat="1" applyFont="1" applyFill="1" applyBorder="1" applyAlignment="1">
      <alignment horizontal="center"/>
    </xf>
    <xf numFmtId="0" fontId="48" fillId="0" borderId="18" xfId="0" applyFont="1" applyFill="1" applyBorder="1" applyAlignment="1">
      <alignment horizontal="center" vertical="center"/>
    </xf>
    <xf numFmtId="0" fontId="47" fillId="0" borderId="21" xfId="0" applyFont="1" applyFill="1" applyBorder="1"/>
    <xf numFmtId="1" fontId="47" fillId="0" borderId="23" xfId="0" applyNumberFormat="1" applyFont="1" applyFill="1" applyBorder="1" applyAlignment="1">
      <alignment horizontal="center"/>
    </xf>
    <xf numFmtId="0" fontId="47" fillId="0" borderId="22" xfId="0" applyFont="1" applyFill="1" applyBorder="1"/>
    <xf numFmtId="1" fontId="47" fillId="0" borderId="25" xfId="0" applyNumberFormat="1" applyFont="1" applyFill="1" applyBorder="1" applyAlignment="1">
      <alignment horizontal="center"/>
    </xf>
    <xf numFmtId="1" fontId="47" fillId="0" borderId="38" xfId="0" applyNumberFormat="1" applyFont="1" applyFill="1" applyBorder="1" applyAlignment="1">
      <alignment horizontal="center"/>
    </xf>
    <xf numFmtId="0" fontId="47" fillId="0" borderId="0" xfId="0" applyFont="1" applyFill="1" applyAlignment="1">
      <alignment vertical="center"/>
    </xf>
    <xf numFmtId="3" fontId="47" fillId="0" borderId="24" xfId="0" applyNumberFormat="1" applyFont="1" applyFill="1" applyBorder="1" applyAlignment="1">
      <alignment horizontal="center"/>
    </xf>
    <xf numFmtId="3" fontId="47" fillId="0" borderId="27" xfId="0" applyNumberFormat="1" applyFont="1" applyFill="1" applyBorder="1" applyAlignment="1">
      <alignment horizontal="center"/>
    </xf>
    <xf numFmtId="3" fontId="47" fillId="0" borderId="0" xfId="0" applyNumberFormat="1" applyFont="1" applyFill="1"/>
    <xf numFmtId="0" fontId="48" fillId="0" borderId="19" xfId="0" applyFont="1" applyFill="1" applyBorder="1" applyAlignment="1">
      <alignment horizontal="center"/>
    </xf>
    <xf numFmtId="0" fontId="48" fillId="0" borderId="20" xfId="0" applyFont="1" applyFill="1" applyBorder="1" applyAlignment="1">
      <alignment horizontal="center"/>
    </xf>
    <xf numFmtId="1" fontId="47" fillId="0" borderId="30" xfId="0" applyNumberFormat="1" applyFont="1" applyFill="1" applyBorder="1" applyAlignment="1">
      <alignment horizontal="center"/>
    </xf>
    <xf numFmtId="1" fontId="47" fillId="0" borderId="29" xfId="0" applyNumberFormat="1" applyFont="1" applyFill="1" applyBorder="1" applyAlignment="1">
      <alignment horizontal="center"/>
    </xf>
    <xf numFmtId="0" fontId="48" fillId="0" borderId="32" xfId="0" applyFont="1" applyFill="1" applyBorder="1" applyAlignment="1">
      <alignment horizontal="center"/>
    </xf>
    <xf numFmtId="0" fontId="47" fillId="0" borderId="23" xfId="0" applyFont="1" applyFill="1" applyBorder="1" applyAlignment="1">
      <alignment horizontal="center"/>
    </xf>
    <xf numFmtId="0" fontId="47" fillId="0" borderId="33" xfId="0" applyFont="1" applyFill="1" applyBorder="1" applyAlignment="1">
      <alignment horizontal="center"/>
    </xf>
    <xf numFmtId="0" fontId="47" fillId="0" borderId="25" xfId="0" applyFont="1" applyFill="1" applyBorder="1" applyAlignment="1">
      <alignment horizontal="center"/>
    </xf>
    <xf numFmtId="0" fontId="47" fillId="0" borderId="31" xfId="0" applyFont="1" applyFill="1" applyBorder="1"/>
    <xf numFmtId="167" fontId="47" fillId="0" borderId="29" xfId="0" applyNumberFormat="1" applyFont="1" applyFill="1" applyBorder="1" applyAlignment="1">
      <alignment horizontal="center"/>
    </xf>
    <xf numFmtId="0" fontId="49" fillId="0" borderId="0" xfId="0" applyFont="1" applyFill="1" applyAlignment="1">
      <alignment horizontal="right"/>
    </xf>
    <xf numFmtId="0" fontId="47" fillId="0" borderId="0" xfId="0" applyFont="1" applyFill="1" applyAlignment="1">
      <alignment horizontal="left" wrapText="1"/>
    </xf>
    <xf numFmtId="0" fontId="49" fillId="0" borderId="26" xfId="0" applyFont="1" applyFill="1" applyBorder="1" applyAlignment="1">
      <alignment horizontal="right" wrapText="1"/>
    </xf>
    <xf numFmtId="10" fontId="47" fillId="0" borderId="51" xfId="0" quotePrefix="1" applyNumberFormat="1" applyFont="1" applyFill="1" applyBorder="1" applyAlignment="1">
      <alignment horizontal="center"/>
    </xf>
    <xf numFmtId="0" fontId="47" fillId="0" borderId="8" xfId="0" quotePrefix="1" applyFont="1" applyFill="1" applyBorder="1" applyAlignment="1">
      <alignment horizontal="center"/>
    </xf>
    <xf numFmtId="0" fontId="47" fillId="0" borderId="0" xfId="119" applyFont="1" applyFill="1" applyAlignment="1">
      <alignment horizontal="left" wrapText="1"/>
    </xf>
    <xf numFmtId="0" fontId="49" fillId="0" borderId="0" xfId="119" applyFont="1" applyFill="1" applyAlignment="1">
      <alignment horizontal="right"/>
    </xf>
    <xf numFmtId="0" fontId="49" fillId="0" borderId="0" xfId="120" applyFont="1" applyFill="1" applyAlignment="1">
      <alignment horizontal="right"/>
    </xf>
    <xf numFmtId="0" fontId="47" fillId="0" borderId="0" xfId="120" applyFont="1" applyFill="1" applyAlignment="1">
      <alignment horizontal="left" wrapText="1"/>
    </xf>
  </cellXfs>
  <cellStyles count="121">
    <cellStyle name="20% - Accent1" xfId="33" xr:uid="{00000000-0005-0000-0000-000000000000}"/>
    <cellStyle name="20% - Accent2" xfId="34" xr:uid="{00000000-0005-0000-0000-000001000000}"/>
    <cellStyle name="20% - Accent3" xfId="35" xr:uid="{00000000-0005-0000-0000-000002000000}"/>
    <cellStyle name="20% - Accent4" xfId="36" xr:uid="{00000000-0005-0000-0000-000003000000}"/>
    <cellStyle name="20% - Accent5" xfId="37" xr:uid="{00000000-0005-0000-0000-000004000000}"/>
    <cellStyle name="20% - Accent6" xfId="38" xr:uid="{00000000-0005-0000-0000-000005000000}"/>
    <cellStyle name="40% - Accent1" xfId="39" xr:uid="{00000000-0005-0000-0000-000006000000}"/>
    <cellStyle name="40% - Accent2" xfId="40" xr:uid="{00000000-0005-0000-0000-000007000000}"/>
    <cellStyle name="40% - Accent3" xfId="41" xr:uid="{00000000-0005-0000-0000-000008000000}"/>
    <cellStyle name="40% - Accent4" xfId="42" xr:uid="{00000000-0005-0000-0000-000009000000}"/>
    <cellStyle name="40% - Accent5" xfId="43" xr:uid="{00000000-0005-0000-0000-00000A000000}"/>
    <cellStyle name="40% - Accent6" xfId="44" xr:uid="{00000000-0005-0000-0000-00000B000000}"/>
    <cellStyle name="60% - Accent1" xfId="45" xr:uid="{00000000-0005-0000-0000-00000C000000}"/>
    <cellStyle name="60% - Accent2" xfId="46" xr:uid="{00000000-0005-0000-0000-00000D000000}"/>
    <cellStyle name="60% - Accent3" xfId="47" xr:uid="{00000000-0005-0000-0000-00000E000000}"/>
    <cellStyle name="60% - Accent4" xfId="48" xr:uid="{00000000-0005-0000-0000-00000F000000}"/>
    <cellStyle name="60% - Accent5" xfId="49" xr:uid="{00000000-0005-0000-0000-000010000000}"/>
    <cellStyle name="60% - Accent6" xfId="50" xr:uid="{00000000-0005-0000-0000-000011000000}"/>
    <cellStyle name="Bad" xfId="51" xr:uid="{00000000-0005-0000-0000-000012000000}"/>
    <cellStyle name="bin" xfId="52" xr:uid="{00000000-0005-0000-0000-000013000000}"/>
    <cellStyle name="Calculation" xfId="53" xr:uid="{00000000-0005-0000-0000-000014000000}"/>
    <cellStyle name="cell" xfId="54" xr:uid="{00000000-0005-0000-0000-000015000000}"/>
    <cellStyle name="Check Cell" xfId="55" xr:uid="{00000000-0005-0000-0000-000016000000}"/>
    <cellStyle name="Col&amp;RowHeadings" xfId="56" xr:uid="{00000000-0005-0000-0000-000017000000}"/>
    <cellStyle name="ColCodes" xfId="57" xr:uid="{00000000-0005-0000-0000-000018000000}"/>
    <cellStyle name="ColTitles" xfId="58" xr:uid="{00000000-0005-0000-0000-000019000000}"/>
    <cellStyle name="column" xfId="59" xr:uid="{00000000-0005-0000-0000-00001A000000}"/>
    <cellStyle name="Comma [0]_B3.1a" xfId="60" xr:uid="{00000000-0005-0000-0000-00001B000000}"/>
    <cellStyle name="Comma 2" xfId="61" xr:uid="{00000000-0005-0000-0000-00001C000000}"/>
    <cellStyle name="Comma_B3.1a" xfId="62" xr:uid="{00000000-0005-0000-0000-00001D000000}"/>
    <cellStyle name="Commentaire 2" xfId="2" xr:uid="{00000000-0005-0000-0000-00001E000000}"/>
    <cellStyle name="Commentaire 2 2" xfId="22" xr:uid="{00000000-0005-0000-0000-00001F000000}"/>
    <cellStyle name="Commentaire 2 3" xfId="113" xr:uid="{00000000-0005-0000-0000-000020000000}"/>
    <cellStyle name="Currency [0]_B3.1a" xfId="63" xr:uid="{00000000-0005-0000-0000-000021000000}"/>
    <cellStyle name="Currency_B3.1a" xfId="64" xr:uid="{00000000-0005-0000-0000-000022000000}"/>
    <cellStyle name="DataEntryCells" xfId="65" xr:uid="{00000000-0005-0000-0000-000023000000}"/>
    <cellStyle name="Euro" xfId="105" xr:uid="{00000000-0005-0000-0000-000024000000}"/>
    <cellStyle name="Euro 2" xfId="106" xr:uid="{00000000-0005-0000-0000-000025000000}"/>
    <cellStyle name="Explanatory Text" xfId="66" xr:uid="{00000000-0005-0000-0000-000026000000}"/>
    <cellStyle name="formula" xfId="67" xr:uid="{00000000-0005-0000-0000-000027000000}"/>
    <cellStyle name="gap" xfId="68" xr:uid="{00000000-0005-0000-0000-000028000000}"/>
    <cellStyle name="Good" xfId="69" xr:uid="{00000000-0005-0000-0000-000029000000}"/>
    <cellStyle name="GreyBackground" xfId="70" xr:uid="{00000000-0005-0000-0000-00002A000000}"/>
    <cellStyle name="Heading 1" xfId="71" xr:uid="{00000000-0005-0000-0000-00002B000000}"/>
    <cellStyle name="Heading 2" xfId="72" xr:uid="{00000000-0005-0000-0000-00002C000000}"/>
    <cellStyle name="Heading 3" xfId="73" xr:uid="{00000000-0005-0000-0000-00002D000000}"/>
    <cellStyle name="Heading 4" xfId="74" xr:uid="{00000000-0005-0000-0000-00002E000000}"/>
    <cellStyle name="Hyperlink 2" xfId="75" xr:uid="{00000000-0005-0000-0000-00002F000000}"/>
    <cellStyle name="Input" xfId="76" xr:uid="{00000000-0005-0000-0000-000030000000}"/>
    <cellStyle name="ISC" xfId="77" xr:uid="{00000000-0005-0000-0000-000031000000}"/>
    <cellStyle name="level1a" xfId="78" xr:uid="{00000000-0005-0000-0000-000032000000}"/>
    <cellStyle name="level2" xfId="79" xr:uid="{00000000-0005-0000-0000-000033000000}"/>
    <cellStyle name="level2a" xfId="80" xr:uid="{00000000-0005-0000-0000-000034000000}"/>
    <cellStyle name="level3" xfId="81" xr:uid="{00000000-0005-0000-0000-000035000000}"/>
    <cellStyle name="Lien hypertexte 2" xfId="3" xr:uid="{00000000-0005-0000-0000-000036000000}"/>
    <cellStyle name="Lien hypertexte 3" xfId="4" xr:uid="{00000000-0005-0000-0000-000037000000}"/>
    <cellStyle name="Lien hypertexte 4" xfId="82" xr:uid="{00000000-0005-0000-0000-000038000000}"/>
    <cellStyle name="Linked Cell" xfId="83" xr:uid="{00000000-0005-0000-0000-000039000000}"/>
    <cellStyle name="Migliaia (0)_conti99" xfId="84" xr:uid="{00000000-0005-0000-0000-00003A000000}"/>
    <cellStyle name="Milliers" xfId="118" builtinId="3"/>
    <cellStyle name="Milliers 2" xfId="5" xr:uid="{00000000-0005-0000-0000-00003B000000}"/>
    <cellStyle name="Milliers 3" xfId="23" xr:uid="{00000000-0005-0000-0000-00003C000000}"/>
    <cellStyle name="Milliers 4" xfId="112" xr:uid="{00000000-0005-0000-0000-00003D000000}"/>
    <cellStyle name="Neutral" xfId="85" xr:uid="{00000000-0005-0000-0000-00003E000000}"/>
    <cellStyle name="Normaali_Y8_Fin02" xfId="86" xr:uid="{00000000-0005-0000-0000-00003F000000}"/>
    <cellStyle name="Normal" xfId="0" builtinId="0" customBuiltin="1"/>
    <cellStyle name="Normal 10" xfId="20" xr:uid="{00000000-0005-0000-0000-000041000000}"/>
    <cellStyle name="Normal 11" xfId="29" xr:uid="{00000000-0005-0000-0000-000042000000}"/>
    <cellStyle name="Normal 11 2" xfId="31" xr:uid="{00000000-0005-0000-0000-000043000000}"/>
    <cellStyle name="Normal 12" xfId="30" xr:uid="{00000000-0005-0000-0000-000044000000}"/>
    <cellStyle name="Normal 13" xfId="111" xr:uid="{00000000-0005-0000-0000-000045000000}"/>
    <cellStyle name="Normal 14" xfId="1" xr:uid="{00000000-0005-0000-0000-000046000000}"/>
    <cellStyle name="Normal 15" xfId="117" xr:uid="{188C7DBC-BE6C-4766-B9C9-3533CEE42334}"/>
    <cellStyle name="Normal 15 2" xfId="120" xr:uid="{FFF7A75E-2D7D-40A3-A976-2B3D6432F70A}"/>
    <cellStyle name="Normal 16" xfId="119" xr:uid="{583D0311-C0D2-4AD6-A8A1-14645D641658}"/>
    <cellStyle name="Normal 2" xfId="6" xr:uid="{00000000-0005-0000-0000-000047000000}"/>
    <cellStyle name="Normal 2 2" xfId="7" xr:uid="{00000000-0005-0000-0000-000048000000}"/>
    <cellStyle name="Normal 2 2 2" xfId="107" xr:uid="{00000000-0005-0000-0000-000049000000}"/>
    <cellStyle name="Normal 2 3" xfId="24" xr:uid="{00000000-0005-0000-0000-00004A000000}"/>
    <cellStyle name="Normal 2 4" xfId="108" xr:uid="{00000000-0005-0000-0000-00004B000000}"/>
    <cellStyle name="Normal 2 5" xfId="114" xr:uid="{00000000-0005-0000-0000-00004C000000}"/>
    <cellStyle name="Normal 2_TC_A1" xfId="87" xr:uid="{00000000-0005-0000-0000-00004D000000}"/>
    <cellStyle name="Normal 3" xfId="8" xr:uid="{00000000-0005-0000-0000-00004E000000}"/>
    <cellStyle name="Normal 3 2" xfId="9" xr:uid="{00000000-0005-0000-0000-00004F000000}"/>
    <cellStyle name="Normal 3 2 2" xfId="109" xr:uid="{00000000-0005-0000-0000-000050000000}"/>
    <cellStyle name="Normal 3 3" xfId="25" xr:uid="{00000000-0005-0000-0000-000051000000}"/>
    <cellStyle name="Normal 3 4" xfId="28" xr:uid="{00000000-0005-0000-0000-000052000000}"/>
    <cellStyle name="Normal 3 5" xfId="32" xr:uid="{00000000-0005-0000-0000-000053000000}"/>
    <cellStyle name="Normal 3 6" xfId="104" xr:uid="{00000000-0005-0000-0000-000054000000}"/>
    <cellStyle name="Normal 3 7" xfId="115" xr:uid="{00000000-0005-0000-0000-000055000000}"/>
    <cellStyle name="Normal 4" xfId="10" xr:uid="{00000000-0005-0000-0000-000056000000}"/>
    <cellStyle name="Normal 4 2" xfId="11" xr:uid="{00000000-0005-0000-0000-000057000000}"/>
    <cellStyle name="Normal 5" xfId="12" xr:uid="{00000000-0005-0000-0000-000058000000}"/>
    <cellStyle name="Normal 5 2" xfId="13" xr:uid="{00000000-0005-0000-0000-000059000000}"/>
    <cellStyle name="Normal 6" xfId="17" xr:uid="{00000000-0005-0000-0000-00005A000000}"/>
    <cellStyle name="Normal 6 2" xfId="27" xr:uid="{00000000-0005-0000-0000-00005B000000}"/>
    <cellStyle name="Normal 6 3" xfId="116" xr:uid="{00000000-0005-0000-0000-00005C000000}"/>
    <cellStyle name="Normal 7" xfId="18" xr:uid="{00000000-0005-0000-0000-00005D000000}"/>
    <cellStyle name="Normal 7 2" xfId="19" xr:uid="{00000000-0005-0000-0000-00005E000000}"/>
    <cellStyle name="Normal 8" xfId="14" xr:uid="{00000000-0005-0000-0000-00005F000000}"/>
    <cellStyle name="Normal 9" xfId="21" xr:uid="{00000000-0005-0000-0000-000060000000}"/>
    <cellStyle name="Note 2" xfId="88" xr:uid="{00000000-0005-0000-0000-000061000000}"/>
    <cellStyle name="Output" xfId="89" xr:uid="{00000000-0005-0000-0000-000062000000}"/>
    <cellStyle name="Percent 2" xfId="90" xr:uid="{00000000-0005-0000-0000-000063000000}"/>
    <cellStyle name="Percent_1 SubOverv.USd" xfId="91" xr:uid="{00000000-0005-0000-0000-000064000000}"/>
    <cellStyle name="Pourcentage 2" xfId="16" xr:uid="{00000000-0005-0000-0000-000065000000}"/>
    <cellStyle name="Pourcentage 3" xfId="26" xr:uid="{00000000-0005-0000-0000-000066000000}"/>
    <cellStyle name="Pourcentage 3 2" xfId="110" xr:uid="{00000000-0005-0000-0000-000067000000}"/>
    <cellStyle name="Pourcentage 4" xfId="15" xr:uid="{00000000-0005-0000-0000-000068000000}"/>
    <cellStyle name="Prozent_SubCatperStud" xfId="92" xr:uid="{00000000-0005-0000-0000-000069000000}"/>
    <cellStyle name="row" xfId="93" xr:uid="{00000000-0005-0000-0000-00006A000000}"/>
    <cellStyle name="RowCodes" xfId="94" xr:uid="{00000000-0005-0000-0000-00006B000000}"/>
    <cellStyle name="Row-Col Headings" xfId="95" xr:uid="{00000000-0005-0000-0000-00006C000000}"/>
    <cellStyle name="RowTitles_CENTRAL_GOVT" xfId="96" xr:uid="{00000000-0005-0000-0000-00006D000000}"/>
    <cellStyle name="RowTitles-Col2" xfId="97" xr:uid="{00000000-0005-0000-0000-00006E000000}"/>
    <cellStyle name="RowTitles-Detail" xfId="98" xr:uid="{00000000-0005-0000-0000-00006F000000}"/>
    <cellStyle name="Standard_Info" xfId="99" xr:uid="{00000000-0005-0000-0000-000070000000}"/>
    <cellStyle name="temp" xfId="100" xr:uid="{00000000-0005-0000-0000-000071000000}"/>
    <cellStyle name="Title" xfId="101" xr:uid="{00000000-0005-0000-0000-000072000000}"/>
    <cellStyle name="title1" xfId="102" xr:uid="{00000000-0005-0000-0000-000073000000}"/>
    <cellStyle name="Warning Text" xfId="103" xr:uid="{00000000-0005-0000-0000-000074000000}"/>
  </cellStyles>
  <dxfs count="0"/>
  <tableStyles count="0" defaultTableStyle="TableStyleMedium2" defaultPivotStyle="PivotStyleLight16"/>
  <colors>
    <mruColors>
      <color rgb="FFD7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18</xdr:col>
      <xdr:colOff>466725</xdr:colOff>
      <xdr:row>4</xdr:row>
      <xdr:rowOff>276225</xdr:rowOff>
    </xdr:from>
    <xdr:to>
      <xdr:col>18</xdr:col>
      <xdr:colOff>466725</xdr:colOff>
      <xdr:row>18</xdr:row>
      <xdr:rowOff>104775</xdr:rowOff>
    </xdr:to>
    <xdr:cxnSp macro="">
      <xdr:nvCxnSpPr>
        <xdr:cNvPr id="8" name="Connecteur droit 7">
          <a:extLst>
            <a:ext uri="{FF2B5EF4-FFF2-40B4-BE49-F238E27FC236}">
              <a16:creationId xmlns:a16="http://schemas.microsoft.com/office/drawing/2014/main" id="{1CD80A07-29B7-4BA7-BCFD-608A16727779}"/>
            </a:ext>
          </a:extLst>
        </xdr:cNvPr>
        <xdr:cNvCxnSpPr/>
      </xdr:nvCxnSpPr>
      <xdr:spPr>
        <a:xfrm flipV="1">
          <a:off x="13287375" y="933450"/>
          <a:ext cx="0" cy="2438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4</xdr:row>
      <xdr:rowOff>133350</xdr:rowOff>
    </xdr:from>
    <xdr:to>
      <xdr:col>17</xdr:col>
      <xdr:colOff>47625</xdr:colOff>
      <xdr:row>13</xdr:row>
      <xdr:rowOff>85725</xdr:rowOff>
    </xdr:to>
    <xdr:cxnSp macro="">
      <xdr:nvCxnSpPr>
        <xdr:cNvPr id="8" name="Connecteur droit 7">
          <a:extLst>
            <a:ext uri="{FF2B5EF4-FFF2-40B4-BE49-F238E27FC236}">
              <a16:creationId xmlns:a16="http://schemas.microsoft.com/office/drawing/2014/main" id="{05999F47-B790-46FF-8497-D5507AA8C462}"/>
            </a:ext>
          </a:extLst>
        </xdr:cNvPr>
        <xdr:cNvCxnSpPr/>
      </xdr:nvCxnSpPr>
      <xdr:spPr>
        <a:xfrm flipV="1">
          <a:off x="12811125" y="790575"/>
          <a:ext cx="0" cy="2066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361950</xdr:colOff>
      <xdr:row>24</xdr:row>
      <xdr:rowOff>47625</xdr:rowOff>
    </xdr:from>
    <xdr:to>
      <xdr:col>16</xdr:col>
      <xdr:colOff>361950</xdr:colOff>
      <xdr:row>38</xdr:row>
      <xdr:rowOff>66675</xdr:rowOff>
    </xdr:to>
    <xdr:cxnSp macro="">
      <xdr:nvCxnSpPr>
        <xdr:cNvPr id="15" name="Connecteur droit 14">
          <a:extLst>
            <a:ext uri="{FF2B5EF4-FFF2-40B4-BE49-F238E27FC236}">
              <a16:creationId xmlns:a16="http://schemas.microsoft.com/office/drawing/2014/main" id="{0557EFA9-0075-427C-BB79-C2D767BD94AF}"/>
            </a:ext>
          </a:extLst>
        </xdr:cNvPr>
        <xdr:cNvCxnSpPr/>
      </xdr:nvCxnSpPr>
      <xdr:spPr>
        <a:xfrm flipV="1">
          <a:off x="11334750" y="4114800"/>
          <a:ext cx="0" cy="2295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24</xdr:row>
      <xdr:rowOff>57150</xdr:rowOff>
    </xdr:from>
    <xdr:to>
      <xdr:col>17</xdr:col>
      <xdr:colOff>200025</xdr:colOff>
      <xdr:row>37</xdr:row>
      <xdr:rowOff>19050</xdr:rowOff>
    </xdr:to>
    <xdr:cxnSp macro="">
      <xdr:nvCxnSpPr>
        <xdr:cNvPr id="16" name="Connecteur droit 15">
          <a:extLst>
            <a:ext uri="{FF2B5EF4-FFF2-40B4-BE49-F238E27FC236}">
              <a16:creationId xmlns:a16="http://schemas.microsoft.com/office/drawing/2014/main" id="{96DBDD43-E4E3-4FF2-8E92-FFA96882CA90}"/>
            </a:ext>
          </a:extLst>
        </xdr:cNvPr>
        <xdr:cNvCxnSpPr/>
      </xdr:nvCxnSpPr>
      <xdr:spPr>
        <a:xfrm flipV="1">
          <a:off x="11858625" y="4124325"/>
          <a:ext cx="0" cy="2076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133350</xdr:colOff>
      <xdr:row>4</xdr:row>
      <xdr:rowOff>133350</xdr:rowOff>
    </xdr:from>
    <xdr:to>
      <xdr:col>18</xdr:col>
      <xdr:colOff>133350</xdr:colOff>
      <xdr:row>14</xdr:row>
      <xdr:rowOff>142875</xdr:rowOff>
    </xdr:to>
    <xdr:cxnSp macro="">
      <xdr:nvCxnSpPr>
        <xdr:cNvPr id="7" name="Connecteur droit 6">
          <a:extLst>
            <a:ext uri="{FF2B5EF4-FFF2-40B4-BE49-F238E27FC236}">
              <a16:creationId xmlns:a16="http://schemas.microsoft.com/office/drawing/2014/main" id="{358E460E-7674-4E14-A2FA-65620A067F19}"/>
            </a:ext>
          </a:extLst>
        </xdr:cNvPr>
        <xdr:cNvCxnSpPr/>
      </xdr:nvCxnSpPr>
      <xdr:spPr>
        <a:xfrm flipV="1">
          <a:off x="12506325" y="790575"/>
          <a:ext cx="0" cy="228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3</xdr:row>
      <xdr:rowOff>104775</xdr:rowOff>
    </xdr:from>
    <xdr:to>
      <xdr:col>14</xdr:col>
      <xdr:colOff>123825</xdr:colOff>
      <xdr:row>11</xdr:row>
      <xdr:rowOff>47625</xdr:rowOff>
    </xdr:to>
    <xdr:cxnSp macro="">
      <xdr:nvCxnSpPr>
        <xdr:cNvPr id="7" name="Connecteur droit 6">
          <a:extLst>
            <a:ext uri="{FF2B5EF4-FFF2-40B4-BE49-F238E27FC236}">
              <a16:creationId xmlns:a16="http://schemas.microsoft.com/office/drawing/2014/main" id="{9316C8D2-B979-493A-B2DF-A36D6404A1F2}"/>
            </a:ext>
          </a:extLst>
        </xdr:cNvPr>
        <xdr:cNvCxnSpPr/>
      </xdr:nvCxnSpPr>
      <xdr:spPr>
        <a:xfrm flipV="1">
          <a:off x="9725025" y="590550"/>
          <a:ext cx="0" cy="1905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247650</xdr:colOff>
      <xdr:row>3</xdr:row>
      <xdr:rowOff>180975</xdr:rowOff>
    </xdr:from>
    <xdr:to>
      <xdr:col>7</xdr:col>
      <xdr:colOff>247650</xdr:colOff>
      <xdr:row>18</xdr:row>
      <xdr:rowOff>152400</xdr:rowOff>
    </xdr:to>
    <xdr:cxnSp macro="">
      <xdr:nvCxnSpPr>
        <xdr:cNvPr id="4" name="Connecteur droit 3">
          <a:extLst>
            <a:ext uri="{FF2B5EF4-FFF2-40B4-BE49-F238E27FC236}">
              <a16:creationId xmlns:a16="http://schemas.microsoft.com/office/drawing/2014/main" id="{82801AD0-7E4B-4C2E-98CB-03A5ED9054C0}"/>
            </a:ext>
          </a:extLst>
        </xdr:cNvPr>
        <xdr:cNvCxnSpPr/>
      </xdr:nvCxnSpPr>
      <xdr:spPr>
        <a:xfrm flipV="1">
          <a:off x="5400675" y="838200"/>
          <a:ext cx="0" cy="257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123825</xdr:colOff>
      <xdr:row>6</xdr:row>
      <xdr:rowOff>19050</xdr:rowOff>
    </xdr:from>
    <xdr:to>
      <xdr:col>16</xdr:col>
      <xdr:colOff>123825</xdr:colOff>
      <xdr:row>21</xdr:row>
      <xdr:rowOff>133350</xdr:rowOff>
    </xdr:to>
    <xdr:cxnSp macro="">
      <xdr:nvCxnSpPr>
        <xdr:cNvPr id="10" name="Connecteur droit 9">
          <a:extLst>
            <a:ext uri="{FF2B5EF4-FFF2-40B4-BE49-F238E27FC236}">
              <a16:creationId xmlns:a16="http://schemas.microsoft.com/office/drawing/2014/main" id="{D5948E1B-B054-41A9-A1E0-C5A071401678}"/>
            </a:ext>
          </a:extLst>
        </xdr:cNvPr>
        <xdr:cNvCxnSpPr/>
      </xdr:nvCxnSpPr>
      <xdr:spPr>
        <a:xfrm flipV="1">
          <a:off x="11220450" y="1352550"/>
          <a:ext cx="0" cy="2543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00-PANORAMAS SOCIAL 2023">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1EFB-058D-434A-A5DE-3B766AD13A23}">
  <sheetPr>
    <tabColor theme="1" tint="0.14999847407452621"/>
  </sheetPr>
  <dimension ref="B2:H39"/>
  <sheetViews>
    <sheetView showGridLines="0" workbookViewId="0"/>
  </sheetViews>
  <sheetFormatPr baseColWidth="10" defaultColWidth="12" defaultRowHeight="12.5"/>
  <cols>
    <col min="1" max="1" width="4.875" style="1" customWidth="1"/>
    <col min="2" max="2" width="13.75" style="1" customWidth="1"/>
    <col min="3" max="3" width="14.625" style="1" customWidth="1"/>
    <col min="4" max="5" width="12" style="1"/>
    <col min="6" max="6" width="12.375" style="11" bestFit="1" customWidth="1"/>
    <col min="7" max="16384" width="12" style="1"/>
  </cols>
  <sheetData>
    <row r="2" spans="2:6">
      <c r="B2" s="10" t="s">
        <v>175</v>
      </c>
    </row>
    <row r="4" spans="2:6" ht="13" thickBot="1">
      <c r="F4" s="169" t="s">
        <v>34</v>
      </c>
    </row>
    <row r="5" spans="2:6" ht="13" thickBot="1">
      <c r="B5" s="13" t="s">
        <v>42</v>
      </c>
      <c r="C5" s="14" t="s">
        <v>43</v>
      </c>
      <c r="D5" s="13" t="s">
        <v>37</v>
      </c>
      <c r="E5" s="15" t="s">
        <v>176</v>
      </c>
      <c r="F5" s="14" t="s">
        <v>38</v>
      </c>
    </row>
    <row r="6" spans="2:6">
      <c r="B6" s="16" t="s">
        <v>31</v>
      </c>
      <c r="C6" s="17" t="s">
        <v>20</v>
      </c>
      <c r="D6" s="18">
        <v>1.7495379082276052</v>
      </c>
      <c r="E6" s="19">
        <v>1.5401756040742172</v>
      </c>
      <c r="F6" s="20">
        <v>2.4951995611027331</v>
      </c>
    </row>
    <row r="7" spans="2:6">
      <c r="B7" s="16"/>
      <c r="C7" s="17" t="s">
        <v>25</v>
      </c>
      <c r="D7" s="18">
        <v>1.4065891281572984</v>
      </c>
      <c r="E7" s="19">
        <v>4.2334431011922264</v>
      </c>
      <c r="F7" s="20">
        <v>1.2516989062016382</v>
      </c>
    </row>
    <row r="8" spans="2:6">
      <c r="B8" s="16"/>
      <c r="C8" s="17" t="s">
        <v>21</v>
      </c>
      <c r="D8" s="18">
        <v>1.3403424061331881</v>
      </c>
      <c r="E8" s="19">
        <v>2.5708365147920254</v>
      </c>
      <c r="F8" s="20">
        <v>0.9364898277604975</v>
      </c>
    </row>
    <row r="9" spans="2:6">
      <c r="B9" s="16"/>
      <c r="C9" s="17" t="s">
        <v>14</v>
      </c>
      <c r="D9" s="18">
        <v>1.5778330470286539</v>
      </c>
      <c r="E9" s="19">
        <v>5.0072312025915009</v>
      </c>
      <c r="F9" s="20">
        <v>7.4559633300739267E-2</v>
      </c>
    </row>
    <row r="10" spans="2:6">
      <c r="B10" s="16"/>
      <c r="C10" s="17" t="s">
        <v>15</v>
      </c>
      <c r="D10" s="18">
        <v>1.7230219062824847</v>
      </c>
      <c r="E10" s="19">
        <v>1.3697338394355523</v>
      </c>
      <c r="F10" s="20">
        <v>-0.26644029460973695</v>
      </c>
    </row>
    <row r="11" spans="2:6">
      <c r="B11" s="16"/>
      <c r="C11" s="17" t="s">
        <v>17</v>
      </c>
      <c r="D11" s="18">
        <v>2.127918621078928</v>
      </c>
      <c r="E11" s="19">
        <v>1.4592859322646565</v>
      </c>
      <c r="F11" s="20">
        <v>-0.31066600023353197</v>
      </c>
    </row>
    <row r="12" spans="2:6">
      <c r="B12" s="16"/>
      <c r="C12" s="17" t="s">
        <v>10</v>
      </c>
      <c r="D12" s="18">
        <v>1.5501439885879931</v>
      </c>
      <c r="E12" s="19">
        <v>5.2778856196105668</v>
      </c>
      <c r="F12" s="20">
        <v>-0.95497790641356439</v>
      </c>
    </row>
    <row r="13" spans="2:6">
      <c r="B13" s="16"/>
      <c r="C13" s="17" t="s">
        <v>11</v>
      </c>
      <c r="D13" s="18">
        <v>2.3476149527741352</v>
      </c>
      <c r="E13" s="19">
        <v>1.3801482811722423</v>
      </c>
      <c r="F13" s="20">
        <v>-1.0956528471335092</v>
      </c>
    </row>
    <row r="14" spans="2:6">
      <c r="B14" s="16"/>
      <c r="C14" s="17" t="s">
        <v>19</v>
      </c>
      <c r="D14" s="18">
        <v>0.90914963787280811</v>
      </c>
      <c r="E14" s="19">
        <v>1.450048072720916</v>
      </c>
      <c r="F14" s="20">
        <v>-1.1639628152219801</v>
      </c>
    </row>
    <row r="15" spans="2:6">
      <c r="B15" s="21"/>
      <c r="C15" s="22" t="s">
        <v>4</v>
      </c>
      <c r="D15" s="23">
        <v>6.5758707608962963</v>
      </c>
      <c r="E15" s="24">
        <v>8.6195117235910423</v>
      </c>
      <c r="F15" s="25">
        <v>-5.530024816783099</v>
      </c>
    </row>
    <row r="16" spans="2:6">
      <c r="B16" s="16" t="s">
        <v>32</v>
      </c>
      <c r="C16" s="17" t="s">
        <v>16</v>
      </c>
      <c r="D16" s="18">
        <v>6.2768044277162982</v>
      </c>
      <c r="E16" s="19">
        <v>4.1478828160113341</v>
      </c>
      <c r="F16" s="20">
        <v>7.498512459378694</v>
      </c>
    </row>
    <row r="17" spans="2:8">
      <c r="B17" s="16"/>
      <c r="C17" s="17" t="s">
        <v>18</v>
      </c>
      <c r="D17" s="18">
        <v>1.1780877609703699</v>
      </c>
      <c r="E17" s="19">
        <v>6.1793082093330725</v>
      </c>
      <c r="F17" s="20">
        <v>2.6756623238881918</v>
      </c>
    </row>
    <row r="18" spans="2:8">
      <c r="B18" s="16"/>
      <c r="C18" s="17" t="s">
        <v>22</v>
      </c>
      <c r="D18" s="18">
        <v>1.7273306321475168</v>
      </c>
      <c r="E18" s="19">
        <v>7.3653871241275883</v>
      </c>
      <c r="F18" s="20">
        <v>2.6119842194993281</v>
      </c>
    </row>
    <row r="19" spans="2:8">
      <c r="B19" s="16"/>
      <c r="C19" s="17" t="s">
        <v>9</v>
      </c>
      <c r="D19" s="18">
        <v>0.70480346618593259</v>
      </c>
      <c r="E19" s="19">
        <v>6.9858549867777606</v>
      </c>
      <c r="F19" s="20">
        <v>2.5262843070807834</v>
      </c>
    </row>
    <row r="20" spans="2:8">
      <c r="B20" s="16"/>
      <c r="C20" s="17" t="s">
        <v>27</v>
      </c>
      <c r="D20" s="18">
        <v>-1.6648595211425699</v>
      </c>
      <c r="E20" s="19">
        <v>5.7436426454454681</v>
      </c>
      <c r="F20" s="20">
        <v>2.3321415058938331</v>
      </c>
    </row>
    <row r="21" spans="2:8">
      <c r="B21" s="21"/>
      <c r="C21" s="22" t="s">
        <v>3</v>
      </c>
      <c r="D21" s="23">
        <v>7.0544180032472426E-2</v>
      </c>
      <c r="E21" s="24">
        <v>4.6617646160953603</v>
      </c>
      <c r="F21" s="25">
        <v>0.69763365468886429</v>
      </c>
    </row>
    <row r="22" spans="2:8">
      <c r="B22" s="16" t="s">
        <v>33</v>
      </c>
      <c r="C22" s="17" t="s">
        <v>26</v>
      </c>
      <c r="D22" s="18">
        <v>1.317778844613593</v>
      </c>
      <c r="E22" s="19">
        <v>7.2878020938161798</v>
      </c>
      <c r="F22" s="20">
        <v>3.3025801845189009</v>
      </c>
    </row>
    <row r="23" spans="2:8">
      <c r="B23" s="16"/>
      <c r="C23" s="17" t="s">
        <v>5</v>
      </c>
      <c r="D23" s="18">
        <v>3.8718773304146969</v>
      </c>
      <c r="E23" s="19">
        <v>3.965320011439339</v>
      </c>
      <c r="F23" s="20">
        <v>2.404268098856079</v>
      </c>
    </row>
    <row r="24" spans="2:8">
      <c r="B24" s="16"/>
      <c r="C24" s="17" t="s">
        <v>23</v>
      </c>
      <c r="D24" s="18">
        <v>1.9887460213384278</v>
      </c>
      <c r="E24" s="19">
        <v>2.6990973839287937</v>
      </c>
      <c r="F24" s="20">
        <v>2.1127536249955803</v>
      </c>
    </row>
    <row r="25" spans="2:8">
      <c r="B25" s="16"/>
      <c r="C25" s="17" t="s">
        <v>13</v>
      </c>
      <c r="D25" s="18">
        <v>2.0749542692302336</v>
      </c>
      <c r="E25" s="19">
        <v>4.0387920223685825</v>
      </c>
      <c r="F25" s="20">
        <v>1.8868059300635338</v>
      </c>
    </row>
    <row r="26" spans="2:8">
      <c r="B26" s="16"/>
      <c r="C26" s="17" t="s">
        <v>1</v>
      </c>
      <c r="D26" s="18">
        <v>3.2354560099240315</v>
      </c>
      <c r="E26" s="19">
        <v>1.8127131714787204</v>
      </c>
      <c r="F26" s="20">
        <v>1.7066737673123191</v>
      </c>
    </row>
    <row r="27" spans="2:8">
      <c r="B27" s="16"/>
      <c r="C27" s="17" t="s">
        <v>0</v>
      </c>
      <c r="D27" s="18">
        <v>2.6458037578058979</v>
      </c>
      <c r="E27" s="19">
        <v>0.44965634567372159</v>
      </c>
      <c r="F27" s="20">
        <v>1.3782679052008557</v>
      </c>
      <c r="H27" s="10"/>
    </row>
    <row r="28" spans="2:8">
      <c r="B28" s="16"/>
      <c r="C28" s="17" t="s">
        <v>6</v>
      </c>
      <c r="D28" s="18">
        <v>4.2434791724005549</v>
      </c>
      <c r="E28" s="19">
        <v>2.5374814108796553</v>
      </c>
      <c r="F28" s="20">
        <v>0.34235206241181843</v>
      </c>
    </row>
    <row r="29" spans="2:8">
      <c r="B29" s="16"/>
      <c r="C29" s="17" t="s">
        <v>7</v>
      </c>
      <c r="D29" s="18">
        <v>3.8539481317457991</v>
      </c>
      <c r="E29" s="19">
        <v>5.2554603453495545</v>
      </c>
      <c r="F29" s="20">
        <v>0.13882897956083831</v>
      </c>
    </row>
    <row r="30" spans="2:8">
      <c r="B30" s="16"/>
      <c r="C30" s="17" t="s">
        <v>2</v>
      </c>
      <c r="D30" s="18">
        <v>2.4618734752858362</v>
      </c>
      <c r="E30" s="19">
        <v>2.8471672100673038</v>
      </c>
      <c r="F30" s="20">
        <v>-8.5336482152128745E-2</v>
      </c>
    </row>
    <row r="31" spans="2:8">
      <c r="B31" s="16"/>
      <c r="C31" s="17" t="s">
        <v>8</v>
      </c>
      <c r="D31" s="18">
        <v>3.0749093412705264</v>
      </c>
      <c r="E31" s="19">
        <v>4.2608698828540144</v>
      </c>
      <c r="F31" s="20">
        <v>-0.94623607693212819</v>
      </c>
    </row>
    <row r="32" spans="2:8">
      <c r="B32" s="21"/>
      <c r="C32" s="22" t="s">
        <v>24</v>
      </c>
      <c r="D32" s="23">
        <v>3.8026355787357025</v>
      </c>
      <c r="E32" s="24">
        <v>6.0127125923372333E-2</v>
      </c>
      <c r="F32" s="25">
        <v>-3.0228892062525881</v>
      </c>
    </row>
    <row r="33" spans="2:6">
      <c r="B33" s="16" t="s">
        <v>46</v>
      </c>
      <c r="C33" s="17" t="s">
        <v>28</v>
      </c>
      <c r="D33" s="18">
        <v>3.4116840672339332</v>
      </c>
      <c r="E33" s="19">
        <v>8.9923479837674449</v>
      </c>
      <c r="F33" s="20">
        <v>5.0372582722384571</v>
      </c>
    </row>
    <row r="34" spans="2:6">
      <c r="B34" s="16"/>
      <c r="C34" s="17" t="s">
        <v>29</v>
      </c>
      <c r="D34" s="18">
        <v>1.8000573128565511</v>
      </c>
      <c r="E34" s="19">
        <v>3.0440603267842232</v>
      </c>
      <c r="F34" s="20">
        <v>0.68334091236679839</v>
      </c>
    </row>
    <row r="35" spans="2:6">
      <c r="B35" s="21"/>
      <c r="C35" s="22" t="s">
        <v>30</v>
      </c>
      <c r="D35" s="23">
        <v>1.5897196735852548</v>
      </c>
      <c r="E35" s="24">
        <v>3.005640289408968</v>
      </c>
      <c r="F35" s="25">
        <v>0.47964939894694747</v>
      </c>
    </row>
    <row r="36" spans="2:6" ht="13" thickBot="1">
      <c r="B36" s="26"/>
      <c r="C36" s="27" t="s">
        <v>12</v>
      </c>
      <c r="D36" s="28">
        <v>1.5174131114619183</v>
      </c>
      <c r="E36" s="29">
        <v>3.476235459381015</v>
      </c>
      <c r="F36" s="30">
        <v>0.42693210922132513</v>
      </c>
    </row>
    <row r="38" spans="2:6" ht="38.5" customHeight="1">
      <c r="B38" s="170" t="s">
        <v>278</v>
      </c>
      <c r="C38" s="170"/>
      <c r="D38" s="170"/>
      <c r="E38" s="170"/>
      <c r="F38" s="170"/>
    </row>
    <row r="39" spans="2:6">
      <c r="B39" s="1" t="s">
        <v>279</v>
      </c>
    </row>
  </sheetData>
  <mergeCells count="1">
    <mergeCell ref="B38:F3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B479D-1DA1-44C1-A1CF-04C826FBF542}">
  <sheetPr>
    <tabColor theme="1" tint="0.14999847407452621"/>
  </sheetPr>
  <dimension ref="B2:G39"/>
  <sheetViews>
    <sheetView showGridLines="0" workbookViewId="0"/>
  </sheetViews>
  <sheetFormatPr baseColWidth="10" defaultColWidth="12" defaultRowHeight="12.5"/>
  <cols>
    <col min="1" max="1" width="4.875" style="1" customWidth="1"/>
    <col min="2" max="2" width="47.5" style="1" customWidth="1"/>
    <col min="3" max="3" width="17.125" style="1" customWidth="1"/>
    <col min="4" max="4" width="12" style="1"/>
    <col min="5" max="5" width="12.375" style="1" bestFit="1" customWidth="1"/>
    <col min="6" max="16384" width="12" style="1"/>
  </cols>
  <sheetData>
    <row r="2" spans="2:7">
      <c r="B2" s="10" t="s">
        <v>267</v>
      </c>
    </row>
    <row r="4" spans="2:7" ht="13" thickBot="1">
      <c r="B4" s="12"/>
      <c r="C4" s="169" t="s">
        <v>269</v>
      </c>
    </row>
    <row r="5" spans="2:7" ht="38" thickBot="1">
      <c r="B5" s="149" t="s">
        <v>43</v>
      </c>
      <c r="C5" s="32" t="s">
        <v>183</v>
      </c>
      <c r="D5" s="155"/>
      <c r="E5" s="10"/>
      <c r="F5" s="155"/>
      <c r="G5" s="155"/>
    </row>
    <row r="6" spans="2:7">
      <c r="B6" s="150" t="s">
        <v>11</v>
      </c>
      <c r="C6" s="156">
        <v>3249.5189591078065</v>
      </c>
    </row>
    <row r="7" spans="2:7">
      <c r="B7" s="150" t="s">
        <v>30</v>
      </c>
      <c r="C7" s="156">
        <v>3069.9549999999999</v>
      </c>
    </row>
    <row r="8" spans="2:7">
      <c r="B8" s="150" t="s">
        <v>29</v>
      </c>
      <c r="C8" s="156">
        <v>2609.4732912119475</v>
      </c>
      <c r="E8" s="12"/>
    </row>
    <row r="9" spans="2:7">
      <c r="B9" s="150" t="s">
        <v>10</v>
      </c>
      <c r="C9" s="156">
        <v>2585.0315860215051</v>
      </c>
      <c r="E9" s="12"/>
    </row>
    <row r="10" spans="2:7">
      <c r="B10" s="150" t="s">
        <v>25</v>
      </c>
      <c r="C10" s="156">
        <v>2301.6937229437231</v>
      </c>
    </row>
    <row r="11" spans="2:7">
      <c r="B11" s="150" t="s">
        <v>14</v>
      </c>
      <c r="C11" s="156">
        <v>2277.4993644067795</v>
      </c>
    </row>
    <row r="12" spans="2:7">
      <c r="B12" s="150" t="s">
        <v>17</v>
      </c>
      <c r="C12" s="156">
        <v>2202.4845950704225</v>
      </c>
    </row>
    <row r="13" spans="2:7">
      <c r="B13" s="150" t="s">
        <v>15</v>
      </c>
      <c r="C13" s="156">
        <v>2199.4885948905107</v>
      </c>
    </row>
    <row r="14" spans="2:7">
      <c r="B14" s="150" t="s">
        <v>20</v>
      </c>
      <c r="C14" s="156">
        <v>2168.9853556485355</v>
      </c>
    </row>
    <row r="15" spans="2:7">
      <c r="B15" s="150" t="s">
        <v>19</v>
      </c>
      <c r="C15" s="156">
        <v>2015.2574297188751</v>
      </c>
    </row>
    <row r="16" spans="2:7">
      <c r="B16" s="150" t="s">
        <v>21</v>
      </c>
      <c r="C16" s="156">
        <v>2014.9166666666667</v>
      </c>
    </row>
    <row r="17" spans="2:3">
      <c r="B17" s="150" t="s">
        <v>4</v>
      </c>
      <c r="C17" s="156">
        <v>1989.9656205923836</v>
      </c>
    </row>
    <row r="18" spans="2:3">
      <c r="B18" s="150" t="s">
        <v>16</v>
      </c>
      <c r="C18" s="156">
        <v>1948.1446188340806</v>
      </c>
    </row>
    <row r="19" spans="2:3">
      <c r="B19" s="150" t="s">
        <v>22</v>
      </c>
      <c r="C19" s="156">
        <v>1911.2557947019868</v>
      </c>
    </row>
    <row r="20" spans="2:3">
      <c r="B20" s="150" t="s">
        <v>39</v>
      </c>
      <c r="C20" s="156">
        <v>1873.1679999999999</v>
      </c>
    </row>
    <row r="21" spans="2:3">
      <c r="B21" s="150" t="s">
        <v>3</v>
      </c>
      <c r="C21" s="156">
        <v>1836.7608585858586</v>
      </c>
    </row>
    <row r="22" spans="2:3">
      <c r="B22" s="150" t="s">
        <v>23</v>
      </c>
      <c r="C22" s="156">
        <v>1820.1788461538463</v>
      </c>
    </row>
    <row r="23" spans="2:3">
      <c r="B23" s="150" t="s">
        <v>18</v>
      </c>
      <c r="C23" s="156">
        <v>1810.3817349137933</v>
      </c>
    </row>
    <row r="24" spans="2:3">
      <c r="B24" s="150" t="s">
        <v>24</v>
      </c>
      <c r="C24" s="156">
        <v>1414.4869765066394</v>
      </c>
    </row>
    <row r="25" spans="2:3">
      <c r="B25" s="150" t="s">
        <v>2</v>
      </c>
      <c r="C25" s="156">
        <v>1404.6390134529147</v>
      </c>
    </row>
    <row r="26" spans="2:3">
      <c r="B26" s="150" t="s">
        <v>7</v>
      </c>
      <c r="C26" s="156">
        <v>1401.5507575757574</v>
      </c>
    </row>
    <row r="27" spans="2:3">
      <c r="B27" s="150" t="s">
        <v>6</v>
      </c>
      <c r="C27" s="156">
        <v>1268.7585784313726</v>
      </c>
    </row>
    <row r="28" spans="2:3">
      <c r="B28" s="150" t="s">
        <v>9</v>
      </c>
      <c r="C28" s="156">
        <v>1239.830857142857</v>
      </c>
    </row>
    <row r="29" spans="2:3">
      <c r="B29" s="150" t="s">
        <v>26</v>
      </c>
      <c r="C29" s="156">
        <v>1195.0498021108178</v>
      </c>
    </row>
    <row r="30" spans="2:3">
      <c r="B30" s="150" t="s">
        <v>1</v>
      </c>
      <c r="C30" s="156">
        <v>1192.75</v>
      </c>
    </row>
    <row r="31" spans="2:3">
      <c r="B31" s="150" t="s">
        <v>27</v>
      </c>
      <c r="C31" s="156">
        <v>1058.4919724770641</v>
      </c>
    </row>
    <row r="32" spans="2:3">
      <c r="B32" s="150" t="s">
        <v>13</v>
      </c>
      <c r="C32" s="156">
        <v>1002.7952261306532</v>
      </c>
    </row>
    <row r="33" spans="2:7">
      <c r="B33" s="150" t="s">
        <v>5</v>
      </c>
      <c r="C33" s="156">
        <v>1001.1723421926908</v>
      </c>
    </row>
    <row r="34" spans="2:7">
      <c r="B34" s="150" t="s">
        <v>0</v>
      </c>
      <c r="C34" s="156">
        <v>949.87022471910097</v>
      </c>
    </row>
    <row r="35" spans="2:7" ht="13" thickBot="1">
      <c r="B35" s="152" t="s">
        <v>8</v>
      </c>
      <c r="C35" s="157">
        <v>899.22262532981529</v>
      </c>
    </row>
    <row r="36" spans="2:7">
      <c r="C36" s="158"/>
      <c r="D36" s="158"/>
      <c r="E36" s="158"/>
      <c r="F36" s="158"/>
      <c r="G36" s="158"/>
    </row>
    <row r="37" spans="2:7">
      <c r="B37" s="1" t="s">
        <v>358</v>
      </c>
    </row>
    <row r="38" spans="2:7">
      <c r="B38" s="1" t="s">
        <v>343</v>
      </c>
    </row>
    <row r="39" spans="2:7">
      <c r="B39" s="1" t="s">
        <v>304</v>
      </c>
    </row>
  </sheetData>
  <sortState xmlns:xlrd2="http://schemas.microsoft.com/office/spreadsheetml/2017/richdata2" ref="B6:G35">
    <sortCondition descending="1" ref="G6:G3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661B5-B555-4826-9CFA-37F49BB74F43}">
  <sheetPr>
    <tabColor theme="1"/>
  </sheetPr>
  <dimension ref="B2:G41"/>
  <sheetViews>
    <sheetView workbookViewId="0"/>
  </sheetViews>
  <sheetFormatPr baseColWidth="10" defaultRowHeight="12.5"/>
  <cols>
    <col min="1" max="1" width="4" style="1" customWidth="1"/>
    <col min="2" max="2" width="17.875" style="1" customWidth="1"/>
    <col min="3" max="3" width="19.375" style="1" customWidth="1"/>
    <col min="4" max="4" width="18" style="1" customWidth="1"/>
    <col min="5" max="16384" width="11" style="1"/>
  </cols>
  <sheetData>
    <row r="2" spans="2:4">
      <c r="B2" s="10" t="s">
        <v>263</v>
      </c>
    </row>
    <row r="4" spans="2:4" ht="13" thickBot="1">
      <c r="D4" s="169" t="s">
        <v>226</v>
      </c>
    </row>
    <row r="5" spans="2:4" ht="38" thickBot="1">
      <c r="C5" s="13" t="s">
        <v>143</v>
      </c>
      <c r="D5" s="52" t="s">
        <v>226</v>
      </c>
    </row>
    <row r="6" spans="2:4">
      <c r="B6" s="2" t="s">
        <v>31</v>
      </c>
      <c r="C6" s="3" t="s">
        <v>4</v>
      </c>
      <c r="D6" s="4">
        <v>1.3551401999999999</v>
      </c>
    </row>
    <row r="7" spans="2:4">
      <c r="B7" s="5"/>
      <c r="C7" s="6" t="s">
        <v>11</v>
      </c>
      <c r="D7" s="4">
        <v>1.4299065</v>
      </c>
    </row>
    <row r="8" spans="2:4">
      <c r="B8" s="5"/>
      <c r="C8" s="6" t="s">
        <v>17</v>
      </c>
      <c r="D8" s="4">
        <v>1.20213915784759</v>
      </c>
    </row>
    <row r="9" spans="2:4">
      <c r="B9" s="5"/>
      <c r="C9" s="6" t="s">
        <v>19</v>
      </c>
      <c r="D9" s="4">
        <v>1.1962617</v>
      </c>
    </row>
    <row r="10" spans="2:4">
      <c r="B10" s="5"/>
      <c r="C10" s="6" t="s">
        <v>10</v>
      </c>
      <c r="D10" s="4">
        <v>1.0841121</v>
      </c>
    </row>
    <row r="11" spans="2:4">
      <c r="B11" s="5"/>
      <c r="C11" s="6" t="s">
        <v>20</v>
      </c>
      <c r="D11" s="4">
        <v>1.3670904503777801</v>
      </c>
    </row>
    <row r="12" spans="2:4">
      <c r="B12" s="5"/>
      <c r="C12" s="6" t="s">
        <v>14</v>
      </c>
      <c r="D12" s="4">
        <v>1.1308411</v>
      </c>
    </row>
    <row r="13" spans="2:4">
      <c r="B13" s="5"/>
      <c r="C13" s="6" t="s">
        <v>25</v>
      </c>
      <c r="D13" s="4">
        <v>1.1028036999999999</v>
      </c>
    </row>
    <row r="14" spans="2:4">
      <c r="B14" s="5"/>
      <c r="C14" s="6" t="s">
        <v>15</v>
      </c>
      <c r="D14" s="4">
        <v>1.0280374000000001</v>
      </c>
    </row>
    <row r="15" spans="2:4">
      <c r="B15" s="5"/>
      <c r="C15" s="3" t="s">
        <v>21</v>
      </c>
      <c r="D15" s="4">
        <v>1</v>
      </c>
    </row>
    <row r="16" spans="2:4">
      <c r="B16" s="5" t="s">
        <v>32</v>
      </c>
      <c r="C16" s="3" t="s">
        <v>18</v>
      </c>
      <c r="D16" s="4">
        <v>0.91214949999999995</v>
      </c>
    </row>
    <row r="17" spans="2:4">
      <c r="B17" s="5"/>
      <c r="C17" s="3" t="s">
        <v>3</v>
      </c>
      <c r="D17" s="4">
        <v>0.94392520000000002</v>
      </c>
    </row>
    <row r="18" spans="2:4">
      <c r="B18" s="5"/>
      <c r="C18" s="3" t="s">
        <v>22</v>
      </c>
      <c r="D18" s="4">
        <v>0.88411209999999996</v>
      </c>
    </row>
    <row r="19" spans="2:4">
      <c r="B19" s="5"/>
      <c r="C19" s="3" t="s">
        <v>9</v>
      </c>
      <c r="D19" s="4">
        <v>0.80747659999999999</v>
      </c>
    </row>
    <row r="20" spans="2:4">
      <c r="B20" s="5"/>
      <c r="C20" s="3" t="s">
        <v>16</v>
      </c>
      <c r="D20" s="4">
        <v>0.85233639999999999</v>
      </c>
    </row>
    <row r="21" spans="2:4">
      <c r="B21" s="5"/>
      <c r="C21" s="3" t="s">
        <v>27</v>
      </c>
      <c r="D21" s="4">
        <v>0.79158879999999998</v>
      </c>
    </row>
    <row r="22" spans="2:4">
      <c r="B22" s="5" t="s">
        <v>33</v>
      </c>
      <c r="C22" s="3" t="s">
        <v>23</v>
      </c>
      <c r="D22" s="4">
        <v>0.82803740000000003</v>
      </c>
    </row>
    <row r="23" spans="2:4">
      <c r="B23" s="5"/>
      <c r="C23" s="3" t="s">
        <v>24</v>
      </c>
      <c r="D23" s="4">
        <v>0.87009349999999996</v>
      </c>
    </row>
    <row r="24" spans="2:4">
      <c r="B24" s="5"/>
      <c r="C24" s="3" t="s">
        <v>1</v>
      </c>
      <c r="D24" s="4">
        <v>0.75514020000000004</v>
      </c>
    </row>
    <row r="25" spans="2:4">
      <c r="B25" s="5"/>
      <c r="C25" s="3" t="s">
        <v>0</v>
      </c>
      <c r="D25" s="4">
        <v>0.74953270000000005</v>
      </c>
    </row>
    <row r="26" spans="2:4">
      <c r="B26" s="5"/>
      <c r="C26" s="3" t="s">
        <v>6</v>
      </c>
      <c r="D26" s="4">
        <v>0.69532709999999998</v>
      </c>
    </row>
    <row r="27" spans="2:4">
      <c r="B27" s="5"/>
      <c r="C27" s="3" t="s">
        <v>2</v>
      </c>
      <c r="D27" s="4">
        <v>0.73334469255113399</v>
      </c>
    </row>
    <row r="28" spans="2:4">
      <c r="B28" s="5"/>
      <c r="C28" s="3" t="s">
        <v>26</v>
      </c>
      <c r="D28" s="4">
        <v>0.64349354979821105</v>
      </c>
    </row>
    <row r="29" spans="2:4">
      <c r="B29" s="5"/>
      <c r="C29" s="3" t="s">
        <v>7</v>
      </c>
      <c r="D29" s="4">
        <v>0.541527261440931</v>
      </c>
    </row>
    <row r="30" spans="2:4">
      <c r="B30" s="5"/>
      <c r="C30" s="3" t="s">
        <v>8</v>
      </c>
      <c r="D30" s="4">
        <v>0.58595601667711195</v>
      </c>
    </row>
    <row r="31" spans="2:4">
      <c r="B31" s="5"/>
      <c r="C31" s="3" t="s">
        <v>13</v>
      </c>
      <c r="D31" s="4">
        <v>0.51528270206210003</v>
      </c>
    </row>
    <row r="32" spans="2:4">
      <c r="B32" s="5"/>
      <c r="C32" s="3" t="s">
        <v>5</v>
      </c>
      <c r="D32" s="4">
        <v>0.49216376970251502</v>
      </c>
    </row>
    <row r="33" spans="2:7">
      <c r="B33" s="5" t="s">
        <v>46</v>
      </c>
      <c r="C33" s="3" t="s">
        <v>28</v>
      </c>
      <c r="D33" s="4">
        <v>1.6138743960294299</v>
      </c>
    </row>
    <row r="34" spans="2:7">
      <c r="B34" s="5"/>
      <c r="C34" s="3" t="s">
        <v>29</v>
      </c>
      <c r="D34" s="4">
        <v>1.7195415596963699</v>
      </c>
    </row>
    <row r="35" spans="2:7">
      <c r="B35" s="5"/>
      <c r="C35" s="3" t="s">
        <v>30</v>
      </c>
      <c r="D35" s="4">
        <v>1.43082968145147</v>
      </c>
    </row>
    <row r="36" spans="2:7" ht="13" thickBot="1">
      <c r="B36" s="7"/>
      <c r="C36" s="8" t="s">
        <v>12</v>
      </c>
      <c r="D36" s="9">
        <v>0.93457939999999995</v>
      </c>
    </row>
    <row r="39" spans="2:7" ht="90.5" customHeight="1">
      <c r="B39" s="170" t="s">
        <v>359</v>
      </c>
      <c r="C39" s="170"/>
      <c r="D39" s="170"/>
      <c r="E39" s="170"/>
      <c r="F39" s="170"/>
      <c r="G39" s="170"/>
    </row>
    <row r="40" spans="2:7" ht="65.5" customHeight="1">
      <c r="B40" s="170" t="s">
        <v>360</v>
      </c>
      <c r="C40" s="170"/>
      <c r="D40" s="170"/>
      <c r="E40" s="170"/>
      <c r="F40" s="170"/>
      <c r="G40" s="170"/>
    </row>
    <row r="41" spans="2:7">
      <c r="B41" s="1" t="s">
        <v>361</v>
      </c>
    </row>
  </sheetData>
  <mergeCells count="2">
    <mergeCell ref="B39:G39"/>
    <mergeCell ref="B40:G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ED7FC-60FA-4015-BC43-907789766F43}">
  <sheetPr>
    <tabColor rgb="FFC00000"/>
  </sheetPr>
  <dimension ref="B2:I42"/>
  <sheetViews>
    <sheetView showGridLines="0" workbookViewId="0"/>
  </sheetViews>
  <sheetFormatPr baseColWidth="10" defaultColWidth="12" defaultRowHeight="12.5"/>
  <cols>
    <col min="1" max="1" width="4.875" style="1" customWidth="1"/>
    <col min="2" max="2" width="15" style="1" customWidth="1"/>
    <col min="3" max="3" width="14.75" style="1" customWidth="1"/>
    <col min="4" max="4" width="12.125" style="1" bestFit="1" customWidth="1"/>
    <col min="5" max="5" width="12.125" style="1" customWidth="1"/>
    <col min="6" max="6" width="14.25" style="1" customWidth="1"/>
    <col min="7" max="7" width="15.375" style="1" customWidth="1"/>
    <col min="8" max="8" width="13.375" style="1" bestFit="1" customWidth="1"/>
    <col min="9" max="16384" width="12" style="1"/>
  </cols>
  <sheetData>
    <row r="2" spans="2:8">
      <c r="B2" s="10" t="s">
        <v>262</v>
      </c>
      <c r="F2" s="10"/>
    </row>
    <row r="3" spans="2:8">
      <c r="B3" s="10"/>
      <c r="F3" s="10"/>
    </row>
    <row r="4" spans="2:8" ht="13" thickBot="1">
      <c r="D4" s="169" t="s">
        <v>138</v>
      </c>
      <c r="H4" s="169" t="s">
        <v>185</v>
      </c>
    </row>
    <row r="5" spans="2:8" ht="38" thickBot="1">
      <c r="B5" s="13" t="s">
        <v>42</v>
      </c>
      <c r="C5" s="14" t="s">
        <v>43</v>
      </c>
      <c r="D5" s="32" t="s">
        <v>44</v>
      </c>
      <c r="E5" s="33"/>
      <c r="F5" s="13" t="s">
        <v>42</v>
      </c>
      <c r="G5" s="14" t="s">
        <v>43</v>
      </c>
      <c r="H5" s="32" t="s">
        <v>45</v>
      </c>
    </row>
    <row r="6" spans="2:8">
      <c r="B6" s="16" t="s">
        <v>31</v>
      </c>
      <c r="C6" s="17" t="s">
        <v>21</v>
      </c>
      <c r="D6" s="45">
        <v>31.5</v>
      </c>
      <c r="E6" s="44"/>
      <c r="F6" s="16" t="s">
        <v>31</v>
      </c>
      <c r="G6" s="17" t="s">
        <v>11</v>
      </c>
      <c r="H6" s="45">
        <v>20841.201117401099</v>
      </c>
    </row>
    <row r="7" spans="2:8">
      <c r="B7" s="16"/>
      <c r="C7" s="17" t="s">
        <v>19</v>
      </c>
      <c r="D7" s="45">
        <v>31.2084735840773</v>
      </c>
      <c r="E7" s="44"/>
      <c r="F7" s="16"/>
      <c r="G7" s="17" t="s">
        <v>10</v>
      </c>
      <c r="H7" s="45">
        <v>13838.3582558897</v>
      </c>
    </row>
    <row r="8" spans="2:8">
      <c r="B8" s="16"/>
      <c r="C8" s="17" t="s">
        <v>10</v>
      </c>
      <c r="D8" s="45">
        <v>29.705635797811102</v>
      </c>
      <c r="E8" s="44"/>
      <c r="F8" s="16"/>
      <c r="G8" s="17" t="s">
        <v>15</v>
      </c>
      <c r="H8" s="45">
        <v>13445.4258891305</v>
      </c>
    </row>
    <row r="9" spans="2:8">
      <c r="B9" s="16"/>
      <c r="C9" s="17" t="s">
        <v>15</v>
      </c>
      <c r="D9" s="45">
        <v>28.610314056695099</v>
      </c>
      <c r="E9" s="44"/>
      <c r="F9" s="16"/>
      <c r="G9" s="17" t="s">
        <v>20</v>
      </c>
      <c r="H9" s="45">
        <v>13010.885975826901</v>
      </c>
    </row>
    <row r="10" spans="2:8">
      <c r="B10" s="16"/>
      <c r="C10" s="17" t="s">
        <v>20</v>
      </c>
      <c r="D10" s="45">
        <v>27.8590973089286</v>
      </c>
      <c r="E10" s="44"/>
      <c r="F10" s="16"/>
      <c r="G10" s="17" t="s">
        <v>21</v>
      </c>
      <c r="H10" s="45">
        <v>12960.941987321499</v>
      </c>
    </row>
    <row r="11" spans="2:8">
      <c r="B11" s="16"/>
      <c r="C11" s="17" t="s">
        <v>25</v>
      </c>
      <c r="D11" s="45">
        <v>27.801487991526699</v>
      </c>
      <c r="E11" s="44"/>
      <c r="F11" s="16"/>
      <c r="G11" s="17" t="s">
        <v>14</v>
      </c>
      <c r="H11" s="45">
        <v>12951.386898566499</v>
      </c>
    </row>
    <row r="12" spans="2:8">
      <c r="B12" s="16"/>
      <c r="C12" s="17" t="s">
        <v>17</v>
      </c>
      <c r="D12" s="45">
        <v>27.320598356262501</v>
      </c>
      <c r="E12" s="44"/>
      <c r="F12" s="16"/>
      <c r="G12" s="17" t="s">
        <v>19</v>
      </c>
      <c r="H12" s="45">
        <v>12786.0643955412</v>
      </c>
    </row>
    <row r="13" spans="2:8">
      <c r="B13" s="16"/>
      <c r="C13" s="17" t="s">
        <v>14</v>
      </c>
      <c r="D13" s="45">
        <v>25.820181547566101</v>
      </c>
      <c r="E13" s="44"/>
      <c r="F13" s="16"/>
      <c r="G13" s="17" t="s">
        <v>25</v>
      </c>
      <c r="H13" s="45">
        <v>12728.493460833501</v>
      </c>
    </row>
    <row r="14" spans="2:8">
      <c r="B14" s="16"/>
      <c r="C14" s="17" t="s">
        <v>11</v>
      </c>
      <c r="D14" s="45">
        <v>22.9316501407144</v>
      </c>
      <c r="E14" s="44"/>
      <c r="F14" s="16"/>
      <c r="G14" s="17" t="s">
        <v>17</v>
      </c>
      <c r="H14" s="45">
        <v>12201.802811723601</v>
      </c>
    </row>
    <row r="15" spans="2:8">
      <c r="B15" s="21"/>
      <c r="C15" s="22" t="s">
        <v>4</v>
      </c>
      <c r="D15" s="48">
        <v>12.0256463453997</v>
      </c>
      <c r="E15" s="44"/>
      <c r="F15" s="21"/>
      <c r="G15" s="22" t="s">
        <v>4</v>
      </c>
      <c r="H15" s="48">
        <v>7875.8993573262396</v>
      </c>
    </row>
    <row r="16" spans="2:8">
      <c r="B16" s="16" t="s">
        <v>32</v>
      </c>
      <c r="C16" s="17" t="s">
        <v>3</v>
      </c>
      <c r="D16" s="45">
        <v>28.050122523415599</v>
      </c>
      <c r="E16" s="44"/>
      <c r="F16" s="16" t="s">
        <v>32</v>
      </c>
      <c r="G16" s="17" t="s">
        <v>3</v>
      </c>
      <c r="H16" s="45">
        <v>10629.159262225799</v>
      </c>
    </row>
    <row r="17" spans="2:8">
      <c r="B17" s="16"/>
      <c r="C17" s="17" t="s">
        <v>18</v>
      </c>
      <c r="D17" s="45">
        <v>24.951278895619399</v>
      </c>
      <c r="E17" s="44"/>
      <c r="F17" s="16"/>
      <c r="G17" s="17" t="s">
        <v>18</v>
      </c>
      <c r="H17" s="45">
        <v>8418.0254515350898</v>
      </c>
    </row>
    <row r="18" spans="2:8">
      <c r="B18" s="16"/>
      <c r="C18" s="17" t="s">
        <v>9</v>
      </c>
      <c r="D18" s="45">
        <v>22.629600915236999</v>
      </c>
      <c r="E18" s="44"/>
      <c r="F18" s="16"/>
      <c r="G18" s="17" t="s">
        <v>22</v>
      </c>
      <c r="H18" s="45">
        <v>7406.6101039530604</v>
      </c>
    </row>
    <row r="19" spans="2:8">
      <c r="B19" s="16"/>
      <c r="C19" s="17" t="s">
        <v>184</v>
      </c>
      <c r="D19" s="45">
        <v>22.031551055986998</v>
      </c>
      <c r="E19" s="44"/>
      <c r="F19" s="16"/>
      <c r="G19" s="17" t="s">
        <v>9</v>
      </c>
      <c r="H19" s="45">
        <v>6999.1400868251903</v>
      </c>
    </row>
    <row r="20" spans="2:8">
      <c r="B20" s="16"/>
      <c r="C20" s="17" t="s">
        <v>22</v>
      </c>
      <c r="D20" s="45">
        <v>19.7894065092534</v>
      </c>
      <c r="E20" s="44"/>
      <c r="F20" s="16"/>
      <c r="G20" s="17" t="s">
        <v>184</v>
      </c>
      <c r="H20" s="45">
        <v>6001.6188920227896</v>
      </c>
    </row>
    <row r="21" spans="2:8">
      <c r="B21" s="21"/>
      <c r="C21" s="22" t="s">
        <v>16</v>
      </c>
      <c r="D21" s="48">
        <v>13.157130128229999</v>
      </c>
      <c r="E21" s="44"/>
      <c r="F21" s="21"/>
      <c r="G21" s="22" t="s">
        <v>16</v>
      </c>
      <c r="H21" s="48">
        <v>5970.2920762699096</v>
      </c>
    </row>
    <row r="22" spans="2:8">
      <c r="B22" s="16" t="s">
        <v>33</v>
      </c>
      <c r="C22" s="17" t="s">
        <v>23</v>
      </c>
      <c r="D22" s="45">
        <v>22.712630881046799</v>
      </c>
      <c r="E22" s="44"/>
      <c r="F22" s="16" t="s">
        <v>33</v>
      </c>
      <c r="G22" s="17" t="s">
        <v>2</v>
      </c>
      <c r="H22" s="45">
        <v>8147.1067294921304</v>
      </c>
    </row>
    <row r="23" spans="2:8">
      <c r="B23" s="16"/>
      <c r="C23" s="17" t="s">
        <v>7</v>
      </c>
      <c r="D23" s="45">
        <v>22.218961244901699</v>
      </c>
      <c r="E23" s="44"/>
      <c r="F23" s="16"/>
      <c r="G23" s="17" t="s">
        <v>23</v>
      </c>
      <c r="H23" s="45">
        <v>8053.5954852667601</v>
      </c>
    </row>
    <row r="24" spans="2:8">
      <c r="B24" s="16"/>
      <c r="C24" s="17" t="s">
        <v>26</v>
      </c>
      <c r="D24" s="45">
        <v>20.233572714401902</v>
      </c>
      <c r="E24" s="44"/>
      <c r="F24" s="16"/>
      <c r="G24" s="17" t="s">
        <v>7</v>
      </c>
      <c r="H24" s="45">
        <v>7959.7661977695398</v>
      </c>
    </row>
    <row r="25" spans="2:8">
      <c r="B25" s="16"/>
      <c r="C25" s="17" t="s">
        <v>2</v>
      </c>
      <c r="D25" s="45">
        <v>20.184191539035901</v>
      </c>
      <c r="E25" s="44"/>
      <c r="F25" s="16"/>
      <c r="G25" s="17" t="s">
        <v>26</v>
      </c>
      <c r="H25" s="45">
        <v>6272.4170980851804</v>
      </c>
    </row>
    <row r="26" spans="2:8">
      <c r="B26" s="16"/>
      <c r="C26" s="17" t="s">
        <v>0</v>
      </c>
      <c r="D26" s="45">
        <v>18.945825255513999</v>
      </c>
      <c r="E26" s="44"/>
      <c r="F26" s="16"/>
      <c r="G26" s="17" t="s">
        <v>5</v>
      </c>
      <c r="H26" s="45">
        <v>6112.8118366242397</v>
      </c>
    </row>
    <row r="27" spans="2:8">
      <c r="B27" s="16"/>
      <c r="C27" s="17" t="s">
        <v>13</v>
      </c>
      <c r="D27" s="45">
        <v>18.810190762681199</v>
      </c>
      <c r="E27" s="44"/>
      <c r="F27" s="16"/>
      <c r="G27" s="17" t="s">
        <v>8</v>
      </c>
      <c r="H27" s="45">
        <v>6017.3508485732</v>
      </c>
    </row>
    <row r="28" spans="2:8">
      <c r="B28" s="16"/>
      <c r="C28" s="17" t="s">
        <v>1</v>
      </c>
      <c r="D28" s="45">
        <v>17.8591080683345</v>
      </c>
      <c r="E28" s="44"/>
      <c r="F28" s="16"/>
      <c r="G28" s="17" t="s">
        <v>0</v>
      </c>
      <c r="H28" s="45">
        <v>5893.4019176864003</v>
      </c>
    </row>
    <row r="29" spans="2:8">
      <c r="B29" s="16"/>
      <c r="C29" s="17" t="s">
        <v>8</v>
      </c>
      <c r="D29" s="45">
        <v>16.602505098174799</v>
      </c>
      <c r="E29" s="44"/>
      <c r="F29" s="16"/>
      <c r="G29" s="17" t="s">
        <v>6</v>
      </c>
      <c r="H29" s="45">
        <v>5879.6370534316602</v>
      </c>
    </row>
    <row r="30" spans="2:8">
      <c r="B30" s="16"/>
      <c r="C30" s="17" t="s">
        <v>5</v>
      </c>
      <c r="D30" s="45">
        <v>15.985826001653701</v>
      </c>
      <c r="E30" s="44"/>
      <c r="F30" s="16"/>
      <c r="G30" s="17" t="s">
        <v>13</v>
      </c>
      <c r="H30" s="45">
        <v>5577.2619797099997</v>
      </c>
    </row>
    <row r="31" spans="2:8">
      <c r="B31" s="16"/>
      <c r="C31" s="17" t="s">
        <v>6</v>
      </c>
      <c r="D31" s="45">
        <v>15.7725414945632</v>
      </c>
      <c r="E31" s="44"/>
      <c r="F31" s="16"/>
      <c r="G31" s="17" t="s">
        <v>24</v>
      </c>
      <c r="H31" s="45">
        <v>4984.6940073836504</v>
      </c>
    </row>
    <row r="32" spans="2:8">
      <c r="B32" s="21"/>
      <c r="C32" s="22" t="s">
        <v>24</v>
      </c>
      <c r="D32" s="48">
        <v>15.282367667160701</v>
      </c>
      <c r="E32" s="44"/>
      <c r="F32" s="21"/>
      <c r="G32" s="22" t="s">
        <v>1</v>
      </c>
      <c r="H32" s="48">
        <v>4865.4407910544396</v>
      </c>
    </row>
    <row r="33" spans="2:9">
      <c r="B33" s="16" t="s">
        <v>46</v>
      </c>
      <c r="C33" s="17" t="s">
        <v>29</v>
      </c>
      <c r="D33" s="45">
        <v>26.646776752889298</v>
      </c>
      <c r="E33" s="44"/>
      <c r="F33" s="16" t="s">
        <v>46</v>
      </c>
      <c r="G33" s="17" t="s">
        <v>30</v>
      </c>
      <c r="H33" s="45">
        <v>15275.166114530501</v>
      </c>
    </row>
    <row r="34" spans="2:9">
      <c r="B34" s="16"/>
      <c r="C34" s="17" t="s">
        <v>28</v>
      </c>
      <c r="D34" s="45">
        <v>25.4354570962164</v>
      </c>
      <c r="E34" s="44"/>
      <c r="F34" s="16"/>
      <c r="G34" s="17" t="s">
        <v>29</v>
      </c>
      <c r="H34" s="45">
        <v>14077.8395691884</v>
      </c>
    </row>
    <row r="35" spans="2:9">
      <c r="B35" s="21"/>
      <c r="C35" s="22" t="s">
        <v>30</v>
      </c>
      <c r="D35" s="48">
        <v>24.322690837517101</v>
      </c>
      <c r="E35" s="44"/>
      <c r="F35" s="21"/>
      <c r="G35" s="22" t="s">
        <v>28</v>
      </c>
      <c r="H35" s="154">
        <v>11468.394045929501</v>
      </c>
    </row>
    <row r="36" spans="2:9" ht="13" thickBot="1">
      <c r="B36" s="26"/>
      <c r="C36" s="27" t="s">
        <v>12</v>
      </c>
      <c r="D36" s="51">
        <v>26.644220122530701</v>
      </c>
      <c r="E36" s="44"/>
      <c r="F36" s="26"/>
      <c r="G36" s="27" t="s">
        <v>12</v>
      </c>
      <c r="H36" s="51">
        <v>10541.247486689101</v>
      </c>
    </row>
    <row r="39" spans="2:9">
      <c r="B39" s="1" t="s">
        <v>186</v>
      </c>
    </row>
    <row r="40" spans="2:9" ht="94.5" customHeight="1">
      <c r="B40" s="170" t="s">
        <v>340</v>
      </c>
      <c r="C40" s="170"/>
      <c r="D40" s="170"/>
      <c r="E40" s="170"/>
      <c r="F40" s="170"/>
      <c r="G40" s="170"/>
      <c r="H40" s="170"/>
      <c r="I40" s="170"/>
    </row>
    <row r="41" spans="2:9" ht="27.5" customHeight="1">
      <c r="B41" s="170" t="s">
        <v>341</v>
      </c>
      <c r="C41" s="170"/>
      <c r="D41" s="170"/>
      <c r="E41" s="170"/>
      <c r="F41" s="170"/>
      <c r="G41" s="170"/>
      <c r="H41" s="170"/>
      <c r="I41" s="170"/>
    </row>
    <row r="42" spans="2:9">
      <c r="B42" s="1" t="s">
        <v>297</v>
      </c>
    </row>
  </sheetData>
  <mergeCells count="2">
    <mergeCell ref="B40:I40"/>
    <mergeCell ref="B41:I4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22CDA-56B0-45C5-8F43-F547FCDED2BB}">
  <sheetPr>
    <tabColor rgb="FFC00000"/>
  </sheetPr>
  <dimension ref="B2:F22"/>
  <sheetViews>
    <sheetView showGridLines="0" workbookViewId="0"/>
  </sheetViews>
  <sheetFormatPr baseColWidth="10" defaultColWidth="12" defaultRowHeight="12.5"/>
  <cols>
    <col min="1" max="1" width="4.875" style="1" customWidth="1"/>
    <col min="2" max="2" width="21.75" style="1" customWidth="1"/>
    <col min="3" max="3" width="12" style="1"/>
    <col min="4" max="4" width="14" style="1" customWidth="1"/>
    <col min="5" max="16384" width="12" style="1"/>
  </cols>
  <sheetData>
    <row r="2" spans="2:4">
      <c r="B2" s="10" t="s">
        <v>261</v>
      </c>
    </row>
    <row r="4" spans="2:4" ht="13" thickBot="1">
      <c r="B4" s="10"/>
      <c r="D4" s="169" t="s">
        <v>138</v>
      </c>
    </row>
    <row r="5" spans="2:4" ht="38" thickBot="1">
      <c r="B5" s="149" t="s">
        <v>43</v>
      </c>
      <c r="C5" s="13" t="s">
        <v>47</v>
      </c>
      <c r="D5" s="32" t="s">
        <v>48</v>
      </c>
    </row>
    <row r="6" spans="2:4">
      <c r="B6" s="150" t="s">
        <v>49</v>
      </c>
      <c r="C6" s="151">
        <v>14.4</v>
      </c>
      <c r="D6" s="45">
        <v>3.6</v>
      </c>
    </row>
    <row r="7" spans="2:4">
      <c r="B7" s="150" t="s">
        <v>50</v>
      </c>
      <c r="C7" s="151">
        <v>15.1</v>
      </c>
      <c r="D7" s="45">
        <v>4.3</v>
      </c>
    </row>
    <row r="8" spans="2:4">
      <c r="B8" s="150" t="s">
        <v>52</v>
      </c>
      <c r="C8" s="151">
        <v>22</v>
      </c>
      <c r="D8" s="45">
        <v>0.7</v>
      </c>
    </row>
    <row r="9" spans="2:4">
      <c r="B9" s="150" t="s">
        <v>35</v>
      </c>
      <c r="C9" s="151">
        <v>22.5</v>
      </c>
      <c r="D9" s="45">
        <v>5.8</v>
      </c>
    </row>
    <row r="10" spans="2:4">
      <c r="B10" s="150" t="s">
        <v>53</v>
      </c>
      <c r="C10" s="151">
        <v>23.9</v>
      </c>
      <c r="D10" s="45">
        <v>12.8</v>
      </c>
    </row>
    <row r="11" spans="2:4">
      <c r="B11" s="150" t="s">
        <v>54</v>
      </c>
      <c r="C11" s="151">
        <v>24.9</v>
      </c>
      <c r="D11" s="45">
        <v>0.4</v>
      </c>
    </row>
    <row r="12" spans="2:4">
      <c r="B12" s="150" t="s">
        <v>55</v>
      </c>
      <c r="C12" s="151">
        <v>24.9</v>
      </c>
      <c r="D12" s="45">
        <v>7.4</v>
      </c>
    </row>
    <row r="13" spans="2:4">
      <c r="B13" s="150" t="s">
        <v>187</v>
      </c>
      <c r="C13" s="151">
        <v>27.69285714285714</v>
      </c>
      <c r="D13" s="45">
        <v>3.0428571428571431</v>
      </c>
    </row>
    <row r="14" spans="2:4">
      <c r="B14" s="150" t="s">
        <v>56</v>
      </c>
      <c r="C14" s="151">
        <v>27.9</v>
      </c>
      <c r="D14" s="45">
        <v>3.7</v>
      </c>
    </row>
    <row r="15" spans="2:4">
      <c r="B15" s="150" t="s">
        <v>57</v>
      </c>
      <c r="C15" s="151">
        <v>29.3</v>
      </c>
      <c r="D15" s="45">
        <v>3.8</v>
      </c>
    </row>
    <row r="16" spans="2:4">
      <c r="B16" s="150" t="s">
        <v>58</v>
      </c>
      <c r="C16" s="151">
        <v>32.6</v>
      </c>
      <c r="D16" s="45">
        <v>1.8</v>
      </c>
    </row>
    <row r="17" spans="2:6" ht="13" thickBot="1">
      <c r="B17" s="152" t="s">
        <v>21</v>
      </c>
      <c r="C17" s="153">
        <v>34.9</v>
      </c>
      <c r="D17" s="51">
        <v>3.7</v>
      </c>
    </row>
    <row r="19" spans="2:6">
      <c r="B19" s="1" t="s">
        <v>188</v>
      </c>
    </row>
    <row r="20" spans="2:6" ht="63" customHeight="1">
      <c r="B20" s="170" t="s">
        <v>337</v>
      </c>
      <c r="C20" s="170"/>
      <c r="D20" s="170"/>
      <c r="E20" s="170"/>
      <c r="F20" s="170"/>
    </row>
    <row r="21" spans="2:6" ht="39" customHeight="1">
      <c r="B21" s="170" t="s">
        <v>338</v>
      </c>
      <c r="C21" s="170"/>
      <c r="D21" s="170"/>
      <c r="E21" s="170"/>
      <c r="F21" s="170"/>
    </row>
    <row r="22" spans="2:6">
      <c r="B22" s="1" t="s">
        <v>339</v>
      </c>
    </row>
  </sheetData>
  <mergeCells count="2">
    <mergeCell ref="B20:F20"/>
    <mergeCell ref="B21:F2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5963-9346-4867-8479-984D16A9398D}">
  <sheetPr>
    <tabColor rgb="FFC00000"/>
  </sheetPr>
  <dimension ref="B2:H41"/>
  <sheetViews>
    <sheetView showGridLines="0" workbookViewId="0"/>
  </sheetViews>
  <sheetFormatPr baseColWidth="10" defaultColWidth="12" defaultRowHeight="12.5"/>
  <cols>
    <col min="1" max="1" width="4.875" style="1" customWidth="1"/>
    <col min="2" max="3" width="12" style="1"/>
    <col min="4" max="4" width="14" style="1" customWidth="1"/>
    <col min="5" max="5" width="14.125" style="1" bestFit="1" customWidth="1"/>
    <col min="6" max="6" width="13" style="1" bestFit="1" customWidth="1"/>
    <col min="7" max="16384" width="12" style="1"/>
  </cols>
  <sheetData>
    <row r="2" spans="2:6">
      <c r="B2" s="10" t="s">
        <v>260</v>
      </c>
    </row>
    <row r="4" spans="2:6" ht="13" thickBot="1">
      <c r="F4" s="169" t="s">
        <v>189</v>
      </c>
    </row>
    <row r="5" spans="2:6" ht="63" thickBot="1">
      <c r="B5" s="13" t="s">
        <v>42</v>
      </c>
      <c r="C5" s="14" t="s">
        <v>43</v>
      </c>
      <c r="D5" s="31" t="s">
        <v>59</v>
      </c>
      <c r="E5" s="31" t="s">
        <v>60</v>
      </c>
      <c r="F5" s="32" t="s">
        <v>61</v>
      </c>
    </row>
    <row r="6" spans="2:6">
      <c r="B6" s="16" t="s">
        <v>31</v>
      </c>
      <c r="C6" s="135" t="s">
        <v>11</v>
      </c>
      <c r="D6" s="19">
        <v>3.9009128232218</v>
      </c>
      <c r="E6" s="19">
        <v>2.2796703047437701</v>
      </c>
      <c r="F6" s="20">
        <v>3.64747776660173</v>
      </c>
    </row>
    <row r="7" spans="2:6">
      <c r="B7" s="16"/>
      <c r="C7" s="135" t="s">
        <v>19</v>
      </c>
      <c r="D7" s="19">
        <v>2.9282537131207</v>
      </c>
      <c r="E7" s="19">
        <v>-2.8076683913908198</v>
      </c>
      <c r="F7" s="20">
        <v>1.2864660421346501</v>
      </c>
    </row>
    <row r="8" spans="2:6">
      <c r="B8" s="16"/>
      <c r="C8" s="135" t="s">
        <v>25</v>
      </c>
      <c r="D8" s="19">
        <v>2.7449814273608899</v>
      </c>
      <c r="E8" s="19">
        <v>-3.4254985005137502</v>
      </c>
      <c r="F8" s="20">
        <v>1.08923132452223</v>
      </c>
    </row>
    <row r="9" spans="2:6">
      <c r="B9" s="16"/>
      <c r="C9" s="135" t="s">
        <v>14</v>
      </c>
      <c r="D9" s="19">
        <v>2.5485170383066702</v>
      </c>
      <c r="E9" s="19">
        <v>-2.9741315229374301</v>
      </c>
      <c r="F9" s="20">
        <v>0.61151893175106498</v>
      </c>
    </row>
    <row r="10" spans="2:6">
      <c r="B10" s="16"/>
      <c r="C10" s="135" t="s">
        <v>17</v>
      </c>
      <c r="D10" s="19">
        <v>0.98833467879484105</v>
      </c>
      <c r="E10" s="19">
        <v>-1.5020985053482501</v>
      </c>
      <c r="F10" s="20">
        <v>1.5417313827480901</v>
      </c>
    </row>
    <row r="11" spans="2:6">
      <c r="B11" s="16"/>
      <c r="C11" s="135" t="s">
        <v>20</v>
      </c>
      <c r="D11" s="19">
        <v>-0.29050946674197298</v>
      </c>
      <c r="E11" s="19">
        <v>-5.86345217753738</v>
      </c>
      <c r="F11" s="20">
        <v>0.85658863381572503</v>
      </c>
    </row>
    <row r="12" spans="2:6">
      <c r="B12" s="16"/>
      <c r="C12" s="135" t="s">
        <v>4</v>
      </c>
      <c r="D12" s="19">
        <v>-0.42935550627317798</v>
      </c>
      <c r="E12" s="19">
        <v>-5.9332577095738896</v>
      </c>
      <c r="F12" s="20">
        <v>1.69449419588301</v>
      </c>
    </row>
    <row r="13" spans="2:6">
      <c r="B13" s="16"/>
      <c r="C13" s="135" t="s">
        <v>15</v>
      </c>
      <c r="D13" s="19">
        <v>-0.74956827432633699</v>
      </c>
      <c r="E13" s="19">
        <v>-3.35545759972221</v>
      </c>
      <c r="F13" s="20">
        <v>2.1156824089886301</v>
      </c>
    </row>
    <row r="14" spans="2:6">
      <c r="B14" s="16"/>
      <c r="C14" s="135" t="s">
        <v>10</v>
      </c>
      <c r="D14" s="19">
        <v>-1.2680891016047799</v>
      </c>
      <c r="E14" s="19">
        <v>-5.1772174098562003</v>
      </c>
      <c r="F14" s="20">
        <v>1.4578639630807899</v>
      </c>
    </row>
    <row r="15" spans="2:6">
      <c r="B15" s="21"/>
      <c r="C15" s="136" t="s">
        <v>21</v>
      </c>
      <c r="D15" s="24">
        <v>-1.9400918311922899</v>
      </c>
      <c r="E15" s="24">
        <v>-1.98299453081124</v>
      </c>
      <c r="F15" s="25">
        <v>1.40867593076961</v>
      </c>
    </row>
    <row r="16" spans="2:6">
      <c r="B16" s="16" t="s">
        <v>32</v>
      </c>
      <c r="C16" s="135" t="s">
        <v>22</v>
      </c>
      <c r="D16" s="19">
        <v>5.9154207857575596</v>
      </c>
      <c r="E16" s="19">
        <v>-2.8005418888435201</v>
      </c>
      <c r="F16" s="20">
        <v>3.53458366262804</v>
      </c>
    </row>
    <row r="17" spans="2:6">
      <c r="B17" s="16"/>
      <c r="C17" s="135" t="s">
        <v>18</v>
      </c>
      <c r="D17" s="19">
        <v>2.3737281452255399</v>
      </c>
      <c r="E17" s="19">
        <v>-2.8710870737745</v>
      </c>
      <c r="F17" s="20">
        <v>1.53522939528812</v>
      </c>
    </row>
    <row r="18" spans="2:6">
      <c r="B18" s="16"/>
      <c r="C18" s="137" t="s">
        <v>9</v>
      </c>
      <c r="D18" s="19">
        <v>0.37930047386564297</v>
      </c>
      <c r="E18" s="19">
        <v>-2.04042187406103</v>
      </c>
      <c r="F18" s="20">
        <v>1.4485160093849101</v>
      </c>
    </row>
    <row r="19" spans="2:6">
      <c r="B19" s="16"/>
      <c r="C19" s="137" t="s">
        <v>16</v>
      </c>
      <c r="D19" s="19">
        <v>-5.3643609615167901E-3</v>
      </c>
      <c r="E19" s="19">
        <v>-10.1402814193266</v>
      </c>
      <c r="F19" s="20">
        <v>4.90230049447959</v>
      </c>
    </row>
    <row r="20" spans="2:6">
      <c r="B20" s="16"/>
      <c r="C20" s="137" t="s">
        <v>3</v>
      </c>
      <c r="D20" s="19">
        <v>-0.81285642482826004</v>
      </c>
      <c r="E20" s="19">
        <v>-3.1335289540332001</v>
      </c>
      <c r="F20" s="20">
        <v>1.16351433167874</v>
      </c>
    </row>
    <row r="21" spans="2:6">
      <c r="B21" s="21"/>
      <c r="C21" s="138" t="s">
        <v>27</v>
      </c>
      <c r="D21" s="24"/>
      <c r="E21" s="24">
        <v>-3.24836812522839</v>
      </c>
      <c r="F21" s="25">
        <v>-0.58442348158458401</v>
      </c>
    </row>
    <row r="22" spans="2:6">
      <c r="B22" s="16" t="s">
        <v>33</v>
      </c>
      <c r="C22" s="137" t="s">
        <v>7</v>
      </c>
      <c r="D22" s="19">
        <v>8.2049412891417806</v>
      </c>
      <c r="E22" s="19">
        <v>-5.4061929519726304</v>
      </c>
      <c r="F22" s="20">
        <v>4.9451795301148804</v>
      </c>
    </row>
    <row r="23" spans="2:6">
      <c r="B23" s="16"/>
      <c r="C23" s="137" t="s">
        <v>0</v>
      </c>
      <c r="D23" s="19">
        <v>7.8352292437680298</v>
      </c>
      <c r="E23" s="19">
        <v>-7.0414265196073096</v>
      </c>
      <c r="F23" s="20">
        <v>2.1090721209609899</v>
      </c>
    </row>
    <row r="24" spans="2:6">
      <c r="B24" s="16"/>
      <c r="C24" s="137" t="s">
        <v>13</v>
      </c>
      <c r="D24" s="19">
        <v>5.4171033870844996</v>
      </c>
      <c r="E24" s="19">
        <v>4.1733860562313101</v>
      </c>
      <c r="F24" s="20">
        <v>4.8973064489107996</v>
      </c>
    </row>
    <row r="25" spans="2:6">
      <c r="B25" s="16"/>
      <c r="C25" s="137" t="s">
        <v>2</v>
      </c>
      <c r="D25" s="19">
        <v>4.7210366333222504</v>
      </c>
      <c r="E25" s="19">
        <v>-6.0232659681759202</v>
      </c>
      <c r="F25" s="20">
        <v>2.00156033428101</v>
      </c>
    </row>
    <row r="26" spans="2:6">
      <c r="B26" s="16"/>
      <c r="C26" s="137" t="s">
        <v>26</v>
      </c>
      <c r="D26" s="19">
        <v>4.3996610406634904</v>
      </c>
      <c r="E26" s="19">
        <v>-1.2978391352721701</v>
      </c>
      <c r="F26" s="20">
        <v>2.4227350966748999</v>
      </c>
    </row>
    <row r="27" spans="2:6">
      <c r="B27" s="16"/>
      <c r="C27" s="137" t="s">
        <v>5</v>
      </c>
      <c r="D27" s="19">
        <v>3.4983849768492701</v>
      </c>
      <c r="E27" s="19">
        <v>2.64416544998137</v>
      </c>
      <c r="F27" s="20">
        <v>5.2089779987521698</v>
      </c>
    </row>
    <row r="28" spans="2:6">
      <c r="B28" s="16"/>
      <c r="C28" s="137" t="s">
        <v>8</v>
      </c>
      <c r="D28" s="19">
        <v>1.0901180512170401</v>
      </c>
      <c r="E28" s="19">
        <v>-1.1917760099475201</v>
      </c>
      <c r="F28" s="20">
        <v>1.5340422418527799</v>
      </c>
    </row>
    <row r="29" spans="2:6">
      <c r="B29" s="16"/>
      <c r="C29" s="137" t="s">
        <v>23</v>
      </c>
      <c r="D29" s="19">
        <v>-1.15008494493179</v>
      </c>
      <c r="E29" s="19">
        <v>-2.8534480408068101</v>
      </c>
      <c r="F29" s="20">
        <v>2.5689092304544698</v>
      </c>
    </row>
    <row r="30" spans="2:6">
      <c r="B30" s="16"/>
      <c r="C30" s="137" t="s">
        <v>1</v>
      </c>
      <c r="D30" s="19">
        <v>-3.0606170677698099</v>
      </c>
      <c r="E30" s="19">
        <v>-6.6603144458162999</v>
      </c>
      <c r="F30" s="20">
        <v>4.6041980022769602</v>
      </c>
    </row>
    <row r="31" spans="2:6">
      <c r="B31" s="16"/>
      <c r="C31" s="137" t="s">
        <v>6</v>
      </c>
      <c r="D31" s="19">
        <v>-3.2768607205826101</v>
      </c>
      <c r="E31" s="19">
        <v>-8.3561364364206305</v>
      </c>
      <c r="F31" s="20">
        <v>3.7632584914802001</v>
      </c>
    </row>
    <row r="32" spans="2:6">
      <c r="B32" s="21"/>
      <c r="C32" s="138" t="s">
        <v>24</v>
      </c>
      <c r="D32" s="24">
        <v>-5.2279468702232599</v>
      </c>
      <c r="E32" s="24">
        <v>-9.2099179036659198</v>
      </c>
      <c r="F32" s="25">
        <v>3.6443522120092302</v>
      </c>
    </row>
    <row r="33" spans="2:8">
      <c r="B33" s="16" t="s">
        <v>46</v>
      </c>
      <c r="C33" s="137" t="s">
        <v>28</v>
      </c>
      <c r="D33" s="19">
        <v>1.9753335800648899</v>
      </c>
      <c r="E33" s="19">
        <v>-2.6316350981384198</v>
      </c>
      <c r="F33" s="20">
        <v>5.1850920099099804</v>
      </c>
    </row>
    <row r="34" spans="2:8">
      <c r="B34" s="16"/>
      <c r="C34" s="137" t="s">
        <v>30</v>
      </c>
      <c r="D34" s="19">
        <v>1.9632610020457</v>
      </c>
      <c r="E34" s="19">
        <v>-0.170622090979793</v>
      </c>
      <c r="F34" s="20">
        <v>2.1303957322176701</v>
      </c>
    </row>
    <row r="35" spans="2:8">
      <c r="B35" s="21"/>
      <c r="C35" s="138" t="s">
        <v>29</v>
      </c>
      <c r="D35" s="24">
        <v>0.86521710841710797</v>
      </c>
      <c r="E35" s="24">
        <v>-1.93053568263132</v>
      </c>
      <c r="F35" s="25">
        <v>2.8593723518358201</v>
      </c>
    </row>
    <row r="36" spans="2:8" ht="13" thickBot="1">
      <c r="B36" s="26"/>
      <c r="C36" s="139" t="s">
        <v>187</v>
      </c>
      <c r="D36" s="29">
        <v>9.7476862614816903E-2</v>
      </c>
      <c r="E36" s="29">
        <v>-3.2901143090446499</v>
      </c>
      <c r="F36" s="30">
        <v>1.6721657271941099</v>
      </c>
    </row>
    <row r="38" spans="2:8">
      <c r="B38" s="1" t="s">
        <v>190</v>
      </c>
    </row>
    <row r="39" spans="2:8" ht="52.5" customHeight="1">
      <c r="B39" s="170" t="s">
        <v>335</v>
      </c>
      <c r="C39" s="170"/>
      <c r="D39" s="170"/>
      <c r="E39" s="170"/>
      <c r="F39" s="170"/>
      <c r="G39" s="170"/>
      <c r="H39" s="170"/>
    </row>
    <row r="40" spans="2:8" ht="41.5" customHeight="1">
      <c r="B40" s="170" t="s">
        <v>336</v>
      </c>
      <c r="C40" s="170"/>
      <c r="D40" s="170"/>
      <c r="E40" s="170"/>
      <c r="F40" s="170"/>
      <c r="G40" s="170"/>
      <c r="H40" s="170"/>
    </row>
    <row r="41" spans="2:8">
      <c r="B41" s="1" t="s">
        <v>282</v>
      </c>
    </row>
  </sheetData>
  <mergeCells count="2">
    <mergeCell ref="B39:H39"/>
    <mergeCell ref="B40:H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2B170-0149-4518-90D7-73337896F788}">
  <sheetPr>
    <tabColor rgb="FFC00000"/>
  </sheetPr>
  <dimension ref="B2:E8"/>
  <sheetViews>
    <sheetView showGridLines="0" workbookViewId="0"/>
  </sheetViews>
  <sheetFormatPr baseColWidth="10" defaultColWidth="12" defaultRowHeight="12.5"/>
  <cols>
    <col min="1" max="1" width="4.875" style="1" customWidth="1"/>
    <col min="2" max="3" width="23.5" style="1" customWidth="1"/>
    <col min="4" max="5" width="17.625" style="1" customWidth="1"/>
    <col min="6" max="16384" width="12" style="1"/>
  </cols>
  <sheetData>
    <row r="2" spans="2:5">
      <c r="B2" s="10" t="s">
        <v>362</v>
      </c>
      <c r="C2" s="10"/>
    </row>
    <row r="3" spans="2:5" ht="13" thickBot="1">
      <c r="D3" s="10"/>
      <c r="E3" s="10"/>
    </row>
    <row r="4" spans="2:5" ht="13" thickBot="1">
      <c r="B4" s="140"/>
      <c r="C4" s="141" t="s">
        <v>365</v>
      </c>
      <c r="D4" s="141" t="s">
        <v>196</v>
      </c>
      <c r="E4" s="142" t="s">
        <v>197</v>
      </c>
    </row>
    <row r="5" spans="2:5">
      <c r="B5" s="143" t="s">
        <v>198</v>
      </c>
      <c r="C5" s="173" t="s">
        <v>363</v>
      </c>
      <c r="D5" s="144">
        <v>6.4000000000000001E-2</v>
      </c>
      <c r="E5" s="145">
        <v>0.06</v>
      </c>
    </row>
    <row r="6" spans="2:5" ht="13" thickBot="1">
      <c r="B6" s="146" t="s">
        <v>21</v>
      </c>
      <c r="C6" s="172" t="s">
        <v>364</v>
      </c>
      <c r="D6" s="147">
        <v>5.7000000000000002E-2</v>
      </c>
      <c r="E6" s="148">
        <v>6.0999999999999999E-2</v>
      </c>
    </row>
    <row r="8" spans="2:5">
      <c r="B8" s="1" t="s">
        <v>279</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52EC6-9E14-4B0E-B07B-DE925BCC0849}">
  <sheetPr>
    <tabColor rgb="FFC00000"/>
  </sheetPr>
  <dimension ref="B2:I41"/>
  <sheetViews>
    <sheetView showGridLines="0" workbookViewId="0"/>
  </sheetViews>
  <sheetFormatPr baseColWidth="10" defaultColWidth="12" defaultRowHeight="12.5"/>
  <cols>
    <col min="1" max="1" width="4.875" style="1" customWidth="1"/>
    <col min="2" max="2" width="17" style="1" customWidth="1"/>
    <col min="3" max="3" width="16.375" style="1" customWidth="1"/>
    <col min="4" max="6" width="14" style="1" customWidth="1"/>
    <col min="7" max="7" width="14.125" style="1" bestFit="1" customWidth="1"/>
    <col min="8" max="16384" width="12" style="1"/>
  </cols>
  <sheetData>
    <row r="2" spans="2:7">
      <c r="B2" s="10" t="s">
        <v>259</v>
      </c>
    </row>
    <row r="4" spans="2:7" ht="13" thickBot="1">
      <c r="G4" s="169" t="s">
        <v>191</v>
      </c>
    </row>
    <row r="5" spans="2:7" ht="38" thickBot="1">
      <c r="B5" s="13" t="s">
        <v>42</v>
      </c>
      <c r="C5" s="14" t="s">
        <v>43</v>
      </c>
      <c r="D5" s="31" t="s">
        <v>192</v>
      </c>
      <c r="E5" s="31" t="s">
        <v>193</v>
      </c>
      <c r="F5" s="31" t="s">
        <v>194</v>
      </c>
      <c r="G5" s="32" t="s">
        <v>195</v>
      </c>
    </row>
    <row r="6" spans="2:7">
      <c r="B6" s="16" t="s">
        <v>31</v>
      </c>
      <c r="C6" s="135" t="s">
        <v>11</v>
      </c>
      <c r="D6" s="19">
        <v>2.2796703047437661</v>
      </c>
      <c r="E6" s="19">
        <v>3.9013127277633628</v>
      </c>
      <c r="F6" s="19">
        <v>7.5222865103355891</v>
      </c>
      <c r="G6" s="20">
        <v>8.4882627091598746</v>
      </c>
    </row>
    <row r="7" spans="2:7">
      <c r="B7" s="16"/>
      <c r="C7" s="135" t="s">
        <v>19</v>
      </c>
      <c r="D7" s="19">
        <v>-2.8076683913908242</v>
      </c>
      <c r="E7" s="19">
        <v>2.9281692458026485</v>
      </c>
      <c r="F7" s="19">
        <v>2.91177407004683</v>
      </c>
      <c r="G7" s="20">
        <v>8.2856578480665792</v>
      </c>
    </row>
    <row r="8" spans="2:7">
      <c r="B8" s="16"/>
      <c r="C8" s="135" t="s">
        <v>25</v>
      </c>
      <c r="D8" s="19">
        <v>-3.4254985005137484</v>
      </c>
      <c r="E8" s="19">
        <v>2.7451673507466423</v>
      </c>
      <c r="F8" s="19">
        <v>5.4193303098307961</v>
      </c>
      <c r="G8" s="20">
        <v>8.2390852950078592</v>
      </c>
    </row>
    <row r="9" spans="2:7">
      <c r="B9" s="16"/>
      <c r="C9" s="135" t="s">
        <v>14</v>
      </c>
      <c r="D9" s="19">
        <v>-2.9741315229374305</v>
      </c>
      <c r="E9" s="19">
        <v>2.5485170383066698</v>
      </c>
      <c r="F9" s="19">
        <v>3.8254383615272087</v>
      </c>
      <c r="G9" s="20">
        <v>9.4098782288408724</v>
      </c>
    </row>
    <row r="10" spans="2:7">
      <c r="B10" s="16"/>
      <c r="C10" s="135" t="s">
        <v>17</v>
      </c>
      <c r="D10" s="19">
        <v>-1.5020985053482463</v>
      </c>
      <c r="E10" s="19">
        <v>0.98840304303194404</v>
      </c>
      <c r="F10" s="19">
        <v>-0.27490846915828721</v>
      </c>
      <c r="G10" s="20">
        <v>0.10750023362986853</v>
      </c>
    </row>
    <row r="11" spans="2:7">
      <c r="B11" s="16"/>
      <c r="C11" s="135" t="s">
        <v>20</v>
      </c>
      <c r="D11" s="19">
        <v>-5.8634521775373818</v>
      </c>
      <c r="E11" s="19">
        <v>-0.29011964228198239</v>
      </c>
      <c r="F11" s="19">
        <v>3.1625085247478382E-2</v>
      </c>
      <c r="G11" s="20">
        <v>2.1092433186474571</v>
      </c>
    </row>
    <row r="12" spans="2:7">
      <c r="B12" s="16"/>
      <c r="C12" s="135" t="s">
        <v>4</v>
      </c>
      <c r="D12" s="19">
        <v>-5.9332577095738879</v>
      </c>
      <c r="E12" s="19">
        <v>-0.42857615186049725</v>
      </c>
      <c r="F12" s="19">
        <v>0.48903935654211256</v>
      </c>
      <c r="G12" s="20">
        <v>7.0121601158113025</v>
      </c>
    </row>
    <row r="13" spans="2:7">
      <c r="B13" s="16"/>
      <c r="C13" s="135" t="s">
        <v>15</v>
      </c>
      <c r="D13" s="19">
        <v>-3.3554575997222149</v>
      </c>
      <c r="E13" s="19">
        <v>-0.74953429293930995</v>
      </c>
      <c r="F13" s="19">
        <v>2.6612209582248392</v>
      </c>
      <c r="G13" s="20">
        <v>5.2671857863718907</v>
      </c>
    </row>
    <row r="14" spans="2:7">
      <c r="B14" s="16"/>
      <c r="C14" s="135" t="s">
        <v>10</v>
      </c>
      <c r="D14" s="19">
        <v>-5.1772174098562003</v>
      </c>
      <c r="E14" s="19">
        <v>-1.2683349217635009</v>
      </c>
      <c r="F14" s="19">
        <v>1.5053331724894417</v>
      </c>
      <c r="G14" s="20">
        <v>6.2750880140604659</v>
      </c>
    </row>
    <row r="15" spans="2:7">
      <c r="B15" s="21"/>
      <c r="C15" s="136" t="s">
        <v>21</v>
      </c>
      <c r="D15" s="24">
        <v>-1.9829945308112416</v>
      </c>
      <c r="E15" s="24">
        <v>-1.940088501808114</v>
      </c>
      <c r="F15" s="24">
        <v>1.6839731412111121</v>
      </c>
      <c r="G15" s="25">
        <v>4.0904138729034125</v>
      </c>
    </row>
    <row r="16" spans="2:7">
      <c r="B16" s="16" t="s">
        <v>32</v>
      </c>
      <c r="C16" s="135" t="s">
        <v>9</v>
      </c>
      <c r="D16" s="19">
        <v>-2.0404218740610296</v>
      </c>
      <c r="E16" s="19">
        <v>0.37876961222498912</v>
      </c>
      <c r="F16" s="19">
        <v>4.3928488918407167</v>
      </c>
      <c r="G16" s="20">
        <v>4.7790317533679598</v>
      </c>
    </row>
    <row r="17" spans="2:7">
      <c r="B17" s="16"/>
      <c r="C17" s="135" t="s">
        <v>22</v>
      </c>
      <c r="D17" s="19">
        <v>-2.8005418888435241</v>
      </c>
      <c r="E17" s="19">
        <v>5.9161038906965242</v>
      </c>
      <c r="F17" s="19">
        <v>3.1111364208337329</v>
      </c>
      <c r="G17" s="20">
        <v>10.493619310782238</v>
      </c>
    </row>
    <row r="18" spans="2:7">
      <c r="B18" s="16"/>
      <c r="C18" s="137" t="s">
        <v>18</v>
      </c>
      <c r="D18" s="19">
        <v>-2.8710870737745022</v>
      </c>
      <c r="E18" s="19">
        <v>2.3737637438588535</v>
      </c>
      <c r="F18" s="19">
        <v>3.3103967060035036</v>
      </c>
      <c r="G18" s="20">
        <v>7.1452926186846639</v>
      </c>
    </row>
    <row r="19" spans="2:7">
      <c r="B19" s="16"/>
      <c r="C19" s="137" t="s">
        <v>3</v>
      </c>
      <c r="D19" s="19">
        <v>-3.1335289540332036</v>
      </c>
      <c r="E19" s="19">
        <v>-0.81285642482826037</v>
      </c>
      <c r="F19" s="19">
        <v>2.9046331440312776</v>
      </c>
      <c r="G19" s="20">
        <v>3.460665821981797</v>
      </c>
    </row>
    <row r="20" spans="2:7">
      <c r="B20" s="16"/>
      <c r="C20" s="137" t="s">
        <v>27</v>
      </c>
      <c r="D20" s="19">
        <v>-3.2483681252283922</v>
      </c>
      <c r="E20" s="19"/>
      <c r="F20" s="19">
        <v>2.0876221893139904</v>
      </c>
      <c r="G20" s="20"/>
    </row>
    <row r="21" spans="2:7">
      <c r="B21" s="21"/>
      <c r="C21" s="138" t="s">
        <v>16</v>
      </c>
      <c r="D21" s="24">
        <v>-10.140281419326584</v>
      </c>
      <c r="E21" s="24">
        <v>1.0093035788000039E-2</v>
      </c>
      <c r="F21" s="24">
        <v>-5.7373979202162033</v>
      </c>
      <c r="G21" s="25">
        <v>5.8552224096357364</v>
      </c>
    </row>
    <row r="22" spans="2:7">
      <c r="B22" s="16" t="s">
        <v>33</v>
      </c>
      <c r="C22" s="137" t="s">
        <v>13</v>
      </c>
      <c r="D22" s="19">
        <v>4.1733860562313145</v>
      </c>
      <c r="E22" s="19">
        <v>5.4189377571125714</v>
      </c>
      <c r="F22" s="19">
        <v>19.577855944052715</v>
      </c>
      <c r="G22" s="20">
        <v>14.647167656096666</v>
      </c>
    </row>
    <row r="23" spans="2:7">
      <c r="B23" s="16"/>
      <c r="C23" s="137" t="s">
        <v>5</v>
      </c>
      <c r="D23" s="19">
        <v>2.64416544998137</v>
      </c>
      <c r="E23" s="19">
        <v>3.4988041360270441</v>
      </c>
      <c r="F23" s="19">
        <v>15.98621387369754</v>
      </c>
      <c r="G23" s="20">
        <v>13.412239452330438</v>
      </c>
    </row>
    <row r="24" spans="2:7">
      <c r="B24" s="16"/>
      <c r="C24" s="137" t="s">
        <v>8</v>
      </c>
      <c r="D24" s="19">
        <v>-1.1917760099475245</v>
      </c>
      <c r="E24" s="19">
        <v>1.0890652549375137</v>
      </c>
      <c r="F24" s="19">
        <v>3.113279424669265</v>
      </c>
      <c r="G24" s="20">
        <v>18.074092291667423</v>
      </c>
    </row>
    <row r="25" spans="2:7">
      <c r="B25" s="16"/>
      <c r="C25" s="137" t="s">
        <v>26</v>
      </c>
      <c r="D25" s="19">
        <v>-1.2978391352721699</v>
      </c>
      <c r="E25" s="19">
        <v>4.4009832248205543</v>
      </c>
      <c r="F25" s="19">
        <v>7.9671360590463189</v>
      </c>
      <c r="G25" s="20">
        <v>13.639765354702416</v>
      </c>
    </row>
    <row r="26" spans="2:7">
      <c r="B26" s="16"/>
      <c r="C26" s="137" t="s">
        <v>23</v>
      </c>
      <c r="D26" s="19">
        <v>-2.8534480408068124</v>
      </c>
      <c r="E26" s="19">
        <v>-1.152262705538869</v>
      </c>
      <c r="F26" s="19">
        <v>5.150574499629359</v>
      </c>
      <c r="G26" s="20">
        <v>6.6624955388025056</v>
      </c>
    </row>
    <row r="27" spans="2:7">
      <c r="B27" s="16"/>
      <c r="C27" s="137" t="s">
        <v>7</v>
      </c>
      <c r="D27" s="19">
        <v>-5.4061929519726339</v>
      </c>
      <c r="E27" s="19">
        <v>8.2047592168019623</v>
      </c>
      <c r="F27" s="19">
        <v>5.0249057305738827</v>
      </c>
      <c r="G27" s="20">
        <v>22.194677466032239</v>
      </c>
    </row>
    <row r="28" spans="2:7">
      <c r="B28" s="16"/>
      <c r="C28" s="137" t="s">
        <v>2</v>
      </c>
      <c r="D28" s="19">
        <v>-6.0232659681759202</v>
      </c>
      <c r="E28" s="19">
        <v>4.7207914309324615</v>
      </c>
      <c r="F28" s="19">
        <v>9.8905081634452721</v>
      </c>
      <c r="G28" s="20">
        <v>15.26553039415319</v>
      </c>
    </row>
    <row r="29" spans="2:7">
      <c r="B29" s="16"/>
      <c r="C29" s="137" t="s">
        <v>1</v>
      </c>
      <c r="D29" s="19">
        <v>-6.6603144458163035</v>
      </c>
      <c r="E29" s="19">
        <v>-3.0585332461246799</v>
      </c>
      <c r="F29" s="19">
        <v>5.4826822949417746</v>
      </c>
      <c r="G29" s="20">
        <v>3.9981340947975155</v>
      </c>
    </row>
    <row r="30" spans="2:7">
      <c r="B30" s="16"/>
      <c r="C30" s="137" t="s">
        <v>0</v>
      </c>
      <c r="D30" s="19">
        <v>-7.0414265196073131</v>
      </c>
      <c r="E30" s="19">
        <v>7.8345809728948943</v>
      </c>
      <c r="F30" s="19">
        <v>3.121903604638558</v>
      </c>
      <c r="G30" s="20">
        <v>18.895502743425038</v>
      </c>
    </row>
    <row r="31" spans="2:7">
      <c r="B31" s="16"/>
      <c r="C31" s="137" t="s">
        <v>6</v>
      </c>
      <c r="D31" s="19">
        <v>-8.3561364364206323</v>
      </c>
      <c r="E31" s="19">
        <v>-3.2733704105476131</v>
      </c>
      <c r="F31" s="19">
        <v>7.5787941841020334</v>
      </c>
      <c r="G31" s="20">
        <v>6.2415454351282653</v>
      </c>
    </row>
    <row r="32" spans="2:7">
      <c r="B32" s="21"/>
      <c r="C32" s="138" t="s">
        <v>24</v>
      </c>
      <c r="D32" s="24">
        <v>-9.2099179036659162</v>
      </c>
      <c r="E32" s="24">
        <v>-5.2212887924673961</v>
      </c>
      <c r="F32" s="24">
        <v>5.6517840863594468</v>
      </c>
      <c r="G32" s="25">
        <v>3.8364850367476238</v>
      </c>
    </row>
    <row r="33" spans="2:9">
      <c r="B33" s="16" t="s">
        <v>46</v>
      </c>
      <c r="C33" s="137" t="s">
        <v>30</v>
      </c>
      <c r="D33" s="19">
        <v>-0.17062209097979295</v>
      </c>
      <c r="E33" s="19">
        <v>1.9631208656232098</v>
      </c>
      <c r="F33" s="19">
        <v>5.3990716108115633</v>
      </c>
      <c r="G33" s="20">
        <v>-4.3824172392938809</v>
      </c>
    </row>
    <row r="34" spans="2:9">
      <c r="B34" s="16"/>
      <c r="C34" s="137" t="s">
        <v>29</v>
      </c>
      <c r="D34" s="19">
        <v>-1.9305356826313174</v>
      </c>
      <c r="E34" s="19">
        <v>0.8652720369239435</v>
      </c>
      <c r="F34" s="19">
        <v>8.1882303624747124</v>
      </c>
      <c r="G34" s="20">
        <v>6.4056601313627892</v>
      </c>
    </row>
    <row r="35" spans="2:9">
      <c r="B35" s="21"/>
      <c r="C35" s="138" t="s">
        <v>28</v>
      </c>
      <c r="D35" s="24">
        <v>-2.6316350981384171</v>
      </c>
      <c r="E35" s="24">
        <v>1.9685536732190141</v>
      </c>
      <c r="F35" s="24">
        <v>10.26911376746652</v>
      </c>
      <c r="G35" s="25">
        <v>5.4492407722202181</v>
      </c>
    </row>
    <row r="36" spans="2:9" ht="13" thickBot="1">
      <c r="B36" s="26"/>
      <c r="C36" s="139" t="s">
        <v>12</v>
      </c>
      <c r="D36" s="29">
        <v>-3.2990753556708565</v>
      </c>
      <c r="E36" s="29">
        <v>8.1470151892551551E-2</v>
      </c>
      <c r="F36" s="29">
        <v>2.9016474629917077</v>
      </c>
      <c r="G36" s="30">
        <v>6.1131158045137415</v>
      </c>
    </row>
    <row r="38" spans="2:9">
      <c r="B38" s="1" t="s">
        <v>190</v>
      </c>
    </row>
    <row r="39" spans="2:9" ht="42.5" customHeight="1">
      <c r="B39" s="170" t="s">
        <v>333</v>
      </c>
      <c r="C39" s="170"/>
      <c r="D39" s="170"/>
      <c r="E39" s="170"/>
      <c r="F39" s="170"/>
      <c r="G39" s="170"/>
      <c r="H39" s="170"/>
      <c r="I39" s="170"/>
    </row>
    <row r="40" spans="2:9" ht="38.5" customHeight="1">
      <c r="B40" s="170" t="s">
        <v>366</v>
      </c>
      <c r="C40" s="170"/>
      <c r="D40" s="170"/>
      <c r="E40" s="170"/>
      <c r="F40" s="170"/>
      <c r="G40" s="170"/>
      <c r="H40" s="170"/>
      <c r="I40" s="170"/>
    </row>
    <row r="41" spans="2:9">
      <c r="B41" s="1" t="s">
        <v>334</v>
      </c>
    </row>
  </sheetData>
  <mergeCells count="2">
    <mergeCell ref="B39:I39"/>
    <mergeCell ref="B40:I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F4A0-95DA-4F28-AB3D-B2FE63490F65}">
  <sheetPr>
    <tabColor rgb="FFC00000"/>
  </sheetPr>
  <dimension ref="B2:L41"/>
  <sheetViews>
    <sheetView showGridLines="0" workbookViewId="0"/>
  </sheetViews>
  <sheetFormatPr baseColWidth="10" defaultColWidth="12" defaultRowHeight="12.5"/>
  <cols>
    <col min="1" max="1" width="4.875" style="1" customWidth="1"/>
    <col min="2" max="2" width="15.75" style="1" customWidth="1"/>
    <col min="3" max="3" width="15.875" style="1" customWidth="1"/>
    <col min="4" max="4" width="14" style="1" customWidth="1"/>
    <col min="5" max="5" width="14.125" style="1" bestFit="1" customWidth="1"/>
    <col min="6" max="9" width="14.125" style="1" customWidth="1"/>
    <col min="10" max="10" width="13" style="1" bestFit="1" customWidth="1"/>
    <col min="11" max="16384" width="12" style="1"/>
  </cols>
  <sheetData>
    <row r="2" spans="2:10">
      <c r="B2" s="10" t="s">
        <v>258</v>
      </c>
    </row>
    <row r="4" spans="2:10" ht="13" thickBot="1">
      <c r="J4" s="169" t="s">
        <v>74</v>
      </c>
    </row>
    <row r="5" spans="2:10" ht="38" thickBot="1">
      <c r="B5" s="13" t="s">
        <v>42</v>
      </c>
      <c r="C5" s="14" t="s">
        <v>43</v>
      </c>
      <c r="D5" s="31" t="s">
        <v>63</v>
      </c>
      <c r="E5" s="31" t="s">
        <v>64</v>
      </c>
      <c r="F5" s="31" t="s">
        <v>65</v>
      </c>
      <c r="G5" s="31" t="s">
        <v>66</v>
      </c>
      <c r="H5" s="31" t="s">
        <v>67</v>
      </c>
      <c r="I5" s="31" t="s">
        <v>68</v>
      </c>
      <c r="J5" s="32" t="s">
        <v>69</v>
      </c>
    </row>
    <row r="6" spans="2:10">
      <c r="B6" s="16" t="s">
        <v>31</v>
      </c>
      <c r="C6" s="135" t="s">
        <v>10</v>
      </c>
      <c r="D6" s="19">
        <v>50.576560554863903</v>
      </c>
      <c r="E6" s="19">
        <v>28.2205228525698</v>
      </c>
      <c r="F6" s="19">
        <v>5.3850257869464704</v>
      </c>
      <c r="G6" s="19">
        <v>8.8515027565356608</v>
      </c>
      <c r="H6" s="19">
        <v>4.5321003023297202</v>
      </c>
      <c r="I6" s="19">
        <v>0.26889560732704998</v>
      </c>
      <c r="J6" s="20">
        <v>2.1661035034678999</v>
      </c>
    </row>
    <row r="7" spans="2:10">
      <c r="B7" s="16"/>
      <c r="C7" s="135" t="s">
        <v>25</v>
      </c>
      <c r="D7" s="19">
        <v>47.446708407223802</v>
      </c>
      <c r="E7" s="19">
        <v>28.081382022607499</v>
      </c>
      <c r="F7" s="19">
        <v>9.9507799211031092</v>
      </c>
      <c r="G7" s="19">
        <v>7.4734899207412004</v>
      </c>
      <c r="H7" s="19">
        <v>3.3362286320919701</v>
      </c>
      <c r="I7" s="19">
        <v>0.79017528621234601</v>
      </c>
      <c r="J7" s="20">
        <v>2.92183899726153</v>
      </c>
    </row>
    <row r="8" spans="2:10">
      <c r="B8" s="16"/>
      <c r="C8" s="135" t="s">
        <v>19</v>
      </c>
      <c r="D8" s="19">
        <v>46.455409793784199</v>
      </c>
      <c r="E8" s="19">
        <v>23.1151596150013</v>
      </c>
      <c r="F8" s="19">
        <v>8.8148747347565592</v>
      </c>
      <c r="G8" s="19">
        <v>10.1185242499912</v>
      </c>
      <c r="H8" s="19">
        <v>5.0281949378070099</v>
      </c>
      <c r="I8" s="19">
        <v>3.14306146613677</v>
      </c>
      <c r="J8" s="20">
        <v>3.3247752025228898</v>
      </c>
    </row>
    <row r="9" spans="2:10">
      <c r="B9" s="16"/>
      <c r="C9" s="135" t="s">
        <v>17</v>
      </c>
      <c r="D9" s="19">
        <v>45.755173604294598</v>
      </c>
      <c r="E9" s="19">
        <v>29.084558052003398</v>
      </c>
      <c r="F9" s="19">
        <v>9.2986102179107899</v>
      </c>
      <c r="G9" s="19">
        <v>10.0466419804902</v>
      </c>
      <c r="H9" s="19">
        <v>2.6644823687898098</v>
      </c>
      <c r="I9" s="19">
        <v>1.38301257099532</v>
      </c>
      <c r="J9" s="20">
        <v>1.76684425369446</v>
      </c>
    </row>
    <row r="10" spans="2:10">
      <c r="B10" s="16"/>
      <c r="C10" s="135" t="s">
        <v>21</v>
      </c>
      <c r="D10" s="19">
        <v>44.6623192309521</v>
      </c>
      <c r="E10" s="19">
        <v>30.688240872988001</v>
      </c>
      <c r="F10" s="19">
        <v>6.4179378125049498</v>
      </c>
      <c r="G10" s="19">
        <v>7.0431174780949402</v>
      </c>
      <c r="H10" s="19">
        <v>5.6394057850622303</v>
      </c>
      <c r="I10" s="19">
        <v>1.7871491852519199</v>
      </c>
      <c r="J10" s="20">
        <v>3.76194281032067</v>
      </c>
    </row>
    <row r="11" spans="2:10">
      <c r="B11" s="16"/>
      <c r="C11" s="135" t="s">
        <v>11</v>
      </c>
      <c r="D11" s="19">
        <v>41.4141969538681</v>
      </c>
      <c r="E11" s="19">
        <v>26.6289107604333</v>
      </c>
      <c r="F11" s="19">
        <v>10.930884697861099</v>
      </c>
      <c r="G11" s="19">
        <v>14.708308132182299</v>
      </c>
      <c r="H11" s="19">
        <v>2.94716005938308</v>
      </c>
      <c r="I11" s="19">
        <v>0.41788090394237598</v>
      </c>
      <c r="J11" s="20">
        <v>2.9581569252762998</v>
      </c>
    </row>
    <row r="12" spans="2:10">
      <c r="B12" s="16"/>
      <c r="C12" s="135" t="s">
        <v>15</v>
      </c>
      <c r="D12" s="19">
        <v>41.332477104364997</v>
      </c>
      <c r="E12" s="19">
        <v>33.515101056451797</v>
      </c>
      <c r="F12" s="19">
        <v>7.0261436543997098</v>
      </c>
      <c r="G12" s="19">
        <v>11.951241712936699</v>
      </c>
      <c r="H12" s="19">
        <v>3.3019651790941</v>
      </c>
      <c r="I12" s="19">
        <v>2.1284360153954198</v>
      </c>
      <c r="J12" s="20">
        <v>0.744718784733849</v>
      </c>
    </row>
    <row r="13" spans="2:10">
      <c r="B13" s="16"/>
      <c r="C13" s="135" t="s">
        <v>14</v>
      </c>
      <c r="D13" s="19">
        <v>39.764779290129702</v>
      </c>
      <c r="E13" s="19">
        <v>36.116028673419002</v>
      </c>
      <c r="F13" s="19">
        <v>9.7498331253446295</v>
      </c>
      <c r="G13" s="19">
        <v>4.9891894245000996</v>
      </c>
      <c r="H13" s="19">
        <v>2.0093885132193701</v>
      </c>
      <c r="I13" s="19">
        <v>1.5240009286937299</v>
      </c>
      <c r="J13" s="20">
        <v>5.8467800446933902</v>
      </c>
    </row>
    <row r="14" spans="2:10">
      <c r="B14" s="16"/>
      <c r="C14" s="135" t="s">
        <v>20</v>
      </c>
      <c r="D14" s="19">
        <v>39.347763898159599</v>
      </c>
      <c r="E14" s="19">
        <v>22.227519786402201</v>
      </c>
      <c r="F14" s="19">
        <v>18.228282635644099</v>
      </c>
      <c r="G14" s="19">
        <v>10.957375798607799</v>
      </c>
      <c r="H14" s="19">
        <v>3.1877562696672102</v>
      </c>
      <c r="I14" s="19">
        <v>2.0482502145513499</v>
      </c>
      <c r="J14" s="20">
        <v>4.0040049585200697</v>
      </c>
    </row>
    <row r="15" spans="2:10">
      <c r="B15" s="21"/>
      <c r="C15" s="136" t="s">
        <v>4</v>
      </c>
      <c r="D15" s="24">
        <v>29.9274357929066</v>
      </c>
      <c r="E15" s="24">
        <v>45.020790868324497</v>
      </c>
      <c r="F15" s="24">
        <v>5.32572360375051</v>
      </c>
      <c r="G15" s="24">
        <v>9.2816958825927394</v>
      </c>
      <c r="H15" s="24">
        <v>3.9657562168772902</v>
      </c>
      <c r="I15" s="24">
        <v>5.8671015083571101</v>
      </c>
      <c r="J15" s="25">
        <v>0.61312678353037098</v>
      </c>
    </row>
    <row r="16" spans="2:10">
      <c r="B16" s="16" t="s">
        <v>32</v>
      </c>
      <c r="C16" s="135" t="s">
        <v>71</v>
      </c>
      <c r="D16" s="19">
        <v>61.712020126427099</v>
      </c>
      <c r="E16" s="19">
        <v>22.861118663806501</v>
      </c>
      <c r="F16" s="19">
        <v>3.831389978347</v>
      </c>
      <c r="G16" s="19">
        <v>5.5582082368475101</v>
      </c>
      <c r="H16" s="19">
        <v>3.6650873527165602</v>
      </c>
      <c r="I16" s="19">
        <v>0.81696089258011295</v>
      </c>
      <c r="J16" s="20">
        <v>1.5552147492752599</v>
      </c>
    </row>
    <row r="17" spans="2:10">
      <c r="B17" s="16"/>
      <c r="C17" s="135" t="s">
        <v>3</v>
      </c>
      <c r="D17" s="19">
        <v>59.147907462971602</v>
      </c>
      <c r="E17" s="19">
        <v>22.079318888872098</v>
      </c>
      <c r="F17" s="19">
        <v>5.4978413722740704</v>
      </c>
      <c r="G17" s="19">
        <v>5.5358707470342896</v>
      </c>
      <c r="H17" s="19">
        <v>4.2902830759230497</v>
      </c>
      <c r="I17" s="19">
        <v>0.115260836277678</v>
      </c>
      <c r="J17" s="20">
        <v>3.3335176166471499</v>
      </c>
    </row>
    <row r="18" spans="2:10">
      <c r="B18" s="16"/>
      <c r="C18" s="137" t="s">
        <v>9</v>
      </c>
      <c r="D18" s="19">
        <v>54.839029549811599</v>
      </c>
      <c r="E18" s="19">
        <v>28.399550472664799</v>
      </c>
      <c r="F18" s="19">
        <v>6.5925166920076697</v>
      </c>
      <c r="G18" s="19">
        <v>5.7760957228796199</v>
      </c>
      <c r="H18" s="19">
        <v>2.6294043762808199</v>
      </c>
      <c r="I18" s="19">
        <v>0.454485357308125</v>
      </c>
      <c r="J18" s="20">
        <v>1.3089178290473999</v>
      </c>
    </row>
    <row r="19" spans="2:10">
      <c r="B19" s="16"/>
      <c r="C19" s="137" t="s">
        <v>16</v>
      </c>
      <c r="D19" s="19">
        <v>50.349650349650403</v>
      </c>
      <c r="E19" s="19">
        <v>35.075450864924498</v>
      </c>
      <c r="F19" s="19">
        <v>3.9749723960250298</v>
      </c>
      <c r="G19" s="19">
        <v>6.33051159366949</v>
      </c>
      <c r="H19" s="19">
        <v>0.88332719911667301</v>
      </c>
      <c r="I19" s="19">
        <v>1.14096429885904</v>
      </c>
      <c r="J19" s="20">
        <v>2.3187338976812701</v>
      </c>
    </row>
    <row r="20" spans="2:10">
      <c r="B20" s="16"/>
      <c r="C20" s="137" t="s">
        <v>18</v>
      </c>
      <c r="D20" s="19">
        <v>50.250768354237401</v>
      </c>
      <c r="E20" s="19">
        <v>29.364104950902899</v>
      </c>
      <c r="F20" s="19">
        <v>6.2000636617262002</v>
      </c>
      <c r="G20" s="19">
        <v>5.5407100689847004</v>
      </c>
      <c r="H20" s="19">
        <v>6.2222650200213501</v>
      </c>
      <c r="I20" s="19">
        <v>0.45847142310706701</v>
      </c>
      <c r="J20" s="20">
        <v>1.96361652102041</v>
      </c>
    </row>
    <row r="21" spans="2:10">
      <c r="B21" s="21"/>
      <c r="C21" s="138" t="s">
        <v>22</v>
      </c>
      <c r="D21" s="24">
        <v>44.582392776523697</v>
      </c>
      <c r="E21" s="24">
        <v>37.794259916156101</v>
      </c>
      <c r="F21" s="24">
        <v>2.9506610770719099</v>
      </c>
      <c r="G21" s="24">
        <v>4.4018058690744901</v>
      </c>
      <c r="H21" s="24">
        <v>4.30506288294099</v>
      </c>
      <c r="I21" s="24">
        <v>1.9509835536923601</v>
      </c>
      <c r="J21" s="25">
        <v>4.0148339245404703</v>
      </c>
    </row>
    <row r="22" spans="2:10">
      <c r="B22" s="16" t="s">
        <v>33</v>
      </c>
      <c r="C22" s="137" t="s">
        <v>5</v>
      </c>
      <c r="D22" s="19">
        <v>53.217750178388897</v>
      </c>
      <c r="E22" s="19">
        <v>27.743814244113199</v>
      </c>
      <c r="F22" s="19">
        <v>5.6910882687597599</v>
      </c>
      <c r="G22" s="19">
        <v>12.286656509748701</v>
      </c>
      <c r="H22" s="19">
        <v>0.20249551617071301</v>
      </c>
      <c r="I22" s="19">
        <v>4.2427631959578001E-2</v>
      </c>
      <c r="J22" s="20">
        <v>0.81576765085915903</v>
      </c>
    </row>
    <row r="23" spans="2:10">
      <c r="B23" s="16"/>
      <c r="C23" s="137" t="s">
        <v>7</v>
      </c>
      <c r="D23" s="19">
        <v>52.7394337842467</v>
      </c>
      <c r="E23" s="19">
        <v>27.095064391867901</v>
      </c>
      <c r="F23" s="19">
        <v>4.3604983083237698</v>
      </c>
      <c r="G23" s="19">
        <v>13.4985547135568</v>
      </c>
      <c r="H23" s="19">
        <v>0.82029771097876802</v>
      </c>
      <c r="I23" s="19">
        <v>0.116584436578667</v>
      </c>
      <c r="J23" s="20">
        <v>1.3695666544473399</v>
      </c>
    </row>
    <row r="24" spans="2:10">
      <c r="B24" s="16"/>
      <c r="C24" s="137" t="s">
        <v>13</v>
      </c>
      <c r="D24" s="19">
        <v>50.586584339040101</v>
      </c>
      <c r="E24" s="19">
        <v>26.584339040134701</v>
      </c>
      <c r="F24" s="19">
        <v>10.3845074375526</v>
      </c>
      <c r="G24" s="19">
        <v>9.2955374684254792</v>
      </c>
      <c r="H24" s="19">
        <v>1.84114510244176</v>
      </c>
      <c r="I24" s="19">
        <v>0</v>
      </c>
      <c r="J24" s="20">
        <v>1.3134998596688201</v>
      </c>
    </row>
    <row r="25" spans="2:10">
      <c r="B25" s="16"/>
      <c r="C25" s="137" t="s">
        <v>8</v>
      </c>
      <c r="D25" s="19">
        <v>50.130180414739499</v>
      </c>
      <c r="E25" s="19">
        <v>30.2508653168744</v>
      </c>
      <c r="F25" s="19">
        <v>4.9928017888320504</v>
      </c>
      <c r="G25" s="19">
        <v>10.1693876925904</v>
      </c>
      <c r="H25" s="19">
        <v>1.67243544582963</v>
      </c>
      <c r="I25" s="19">
        <v>1.5958587312769901</v>
      </c>
      <c r="J25" s="20">
        <v>1.18847060985695</v>
      </c>
    </row>
    <row r="26" spans="2:10">
      <c r="B26" s="16"/>
      <c r="C26" s="137" t="s">
        <v>2</v>
      </c>
      <c r="D26" s="19">
        <v>49.484874028285098</v>
      </c>
      <c r="E26" s="19">
        <v>33.002403921201299</v>
      </c>
      <c r="F26" s="19">
        <v>5.8771190409290996</v>
      </c>
      <c r="G26" s="19">
        <v>7.1540070556648301</v>
      </c>
      <c r="H26" s="19">
        <v>1.7373794136929801</v>
      </c>
      <c r="I26" s="19">
        <v>1.2784490025288</v>
      </c>
      <c r="J26" s="20">
        <v>1.4673285254909301</v>
      </c>
    </row>
    <row r="27" spans="2:10">
      <c r="B27" s="16"/>
      <c r="C27" s="137" t="s">
        <v>1</v>
      </c>
      <c r="D27" s="19">
        <v>46.875895672112399</v>
      </c>
      <c r="E27" s="19">
        <v>29.707652622527899</v>
      </c>
      <c r="F27" s="19">
        <v>9.4582975064488402</v>
      </c>
      <c r="G27" s="19">
        <v>9.0856979077099496</v>
      </c>
      <c r="H27" s="19">
        <v>3.1097735740900001</v>
      </c>
      <c r="I27" s="19">
        <v>0.716537689882488</v>
      </c>
      <c r="J27" s="20">
        <v>1.0461450272284301</v>
      </c>
    </row>
    <row r="28" spans="2:10">
      <c r="B28" s="16"/>
      <c r="C28" s="137" t="s">
        <v>0</v>
      </c>
      <c r="D28" s="19">
        <v>45.018893850910302</v>
      </c>
      <c r="E28" s="19">
        <v>31.836138783923101</v>
      </c>
      <c r="F28" s="19">
        <v>7.2655444864307803</v>
      </c>
      <c r="G28" s="19">
        <v>11.0228443833734</v>
      </c>
      <c r="H28" s="19">
        <v>3.3021298522844398</v>
      </c>
      <c r="I28" s="19">
        <v>0.18035039505324599</v>
      </c>
      <c r="J28" s="20">
        <v>1.3740982480247299</v>
      </c>
    </row>
    <row r="29" spans="2:10">
      <c r="B29" s="16"/>
      <c r="C29" s="137" t="s">
        <v>23</v>
      </c>
      <c r="D29" s="19">
        <v>44.110154905335598</v>
      </c>
      <c r="E29" s="19">
        <v>36.550774526678097</v>
      </c>
      <c r="F29" s="19">
        <v>6.0860585197934602</v>
      </c>
      <c r="G29" s="19">
        <v>7.5524956970740096</v>
      </c>
      <c r="H29" s="19">
        <v>2.2168674698795199</v>
      </c>
      <c r="I29" s="19">
        <v>0.14457831325301199</v>
      </c>
      <c r="J29" s="20">
        <v>3.3321858864027498</v>
      </c>
    </row>
    <row r="30" spans="2:10">
      <c r="B30" s="16"/>
      <c r="C30" s="137" t="s">
        <v>6</v>
      </c>
      <c r="D30" s="19">
        <v>43.388607268665702</v>
      </c>
      <c r="E30" s="19">
        <v>29.6589054042444</v>
      </c>
      <c r="F30" s="19">
        <v>7.8013575049402899</v>
      </c>
      <c r="G30" s="19">
        <v>11.366955924048501</v>
      </c>
      <c r="H30" s="19">
        <v>5.2410000859180297</v>
      </c>
      <c r="I30" s="19">
        <v>0.42099836755734998</v>
      </c>
      <c r="J30" s="20">
        <v>2.1221754446258299</v>
      </c>
    </row>
    <row r="31" spans="2:10">
      <c r="B31" s="16"/>
      <c r="C31" s="137" t="s">
        <v>26</v>
      </c>
      <c r="D31" s="19">
        <v>42.502532928064802</v>
      </c>
      <c r="E31" s="19">
        <v>35.967578520769997</v>
      </c>
      <c r="F31" s="19">
        <v>8.8589159067882495</v>
      </c>
      <c r="G31" s="19">
        <v>8.9539007092198606</v>
      </c>
      <c r="H31" s="19">
        <v>1.7477203647416399</v>
      </c>
      <c r="I31" s="19">
        <v>1.26646403242148E-2</v>
      </c>
      <c r="J31" s="20">
        <v>1.95668693009119</v>
      </c>
    </row>
    <row r="32" spans="2:10">
      <c r="B32" s="21"/>
      <c r="C32" s="138" t="s">
        <v>24</v>
      </c>
      <c r="D32" s="24">
        <v>39.736120630568898</v>
      </c>
      <c r="E32" s="24">
        <v>33.516106922549703</v>
      </c>
      <c r="F32" s="24">
        <v>10.1782042494859</v>
      </c>
      <c r="G32" s="24">
        <v>11.651816312542801</v>
      </c>
      <c r="H32" s="24">
        <v>3.9410555174777202</v>
      </c>
      <c r="I32" s="24">
        <v>0.37697052775873902</v>
      </c>
      <c r="J32" s="25">
        <v>0.59972583961617498</v>
      </c>
    </row>
    <row r="33" spans="2:12">
      <c r="B33" s="16" t="s">
        <v>46</v>
      </c>
      <c r="C33" s="137" t="s">
        <v>29</v>
      </c>
      <c r="D33" s="19">
        <v>47.677848572310303</v>
      </c>
      <c r="E33" s="19">
        <v>32.0812684928026</v>
      </c>
      <c r="F33" s="19">
        <v>8.0914520140136901</v>
      </c>
      <c r="G33" s="19">
        <v>5.9245039844615102</v>
      </c>
      <c r="H33" s="19">
        <v>2.4555718927553598</v>
      </c>
      <c r="I33" s="19">
        <v>1.3246746174372399</v>
      </c>
      <c r="J33" s="20">
        <v>2.4455880484307202</v>
      </c>
    </row>
    <row r="34" spans="2:12">
      <c r="B34" s="16"/>
      <c r="C34" s="137" t="s">
        <v>30</v>
      </c>
      <c r="D34" s="19">
        <v>38.644859813084103</v>
      </c>
      <c r="E34" s="19">
        <v>29.560197910940101</v>
      </c>
      <c r="F34" s="19">
        <v>16.1077515118197</v>
      </c>
      <c r="G34" s="19">
        <v>10.8997617738684</v>
      </c>
      <c r="H34" s="19">
        <v>1.5283122594832299</v>
      </c>
      <c r="I34" s="19">
        <v>0.49569360454462202</v>
      </c>
      <c r="J34" s="20">
        <v>2.7643393806120602</v>
      </c>
    </row>
    <row r="35" spans="2:12">
      <c r="B35" s="21"/>
      <c r="C35" s="138" t="s">
        <v>28</v>
      </c>
      <c r="D35" s="24">
        <v>31.0312075983718</v>
      </c>
      <c r="E35" s="24">
        <v>35.413839891451801</v>
      </c>
      <c r="F35" s="24">
        <v>16.105834464043401</v>
      </c>
      <c r="G35" s="24">
        <v>9.9728629579375792</v>
      </c>
      <c r="H35" s="24">
        <v>2.5780189959294399</v>
      </c>
      <c r="I35" s="24">
        <v>1.2075983717774801</v>
      </c>
      <c r="J35" s="25">
        <v>3.67706919945726</v>
      </c>
    </row>
    <row r="36" spans="2:12" ht="13" thickBot="1">
      <c r="B36" s="26"/>
      <c r="C36" s="139" t="s">
        <v>12</v>
      </c>
      <c r="D36" s="29">
        <v>46.702396666266701</v>
      </c>
      <c r="E36" s="29">
        <v>29.9302272305796</v>
      </c>
      <c r="F36" s="29">
        <v>7.0573258135247503</v>
      </c>
      <c r="G36" s="29">
        <v>8.5863487111237191</v>
      </c>
      <c r="H36" s="29">
        <v>3.9250346354820098</v>
      </c>
      <c r="I36" s="29">
        <v>1.3672670150214401</v>
      </c>
      <c r="J36" s="30">
        <v>2.4313999280018299</v>
      </c>
    </row>
    <row r="38" spans="2:12">
      <c r="B38" s="1" t="s">
        <v>199</v>
      </c>
    </row>
    <row r="39" spans="2:12" ht="40" customHeight="1">
      <c r="B39" s="170" t="s">
        <v>331</v>
      </c>
      <c r="C39" s="170"/>
      <c r="D39" s="170"/>
      <c r="E39" s="170"/>
      <c r="F39" s="170"/>
      <c r="G39" s="170"/>
      <c r="H39" s="170"/>
      <c r="I39" s="170"/>
      <c r="J39" s="170"/>
      <c r="K39" s="170"/>
      <c r="L39" s="170"/>
    </row>
    <row r="40" spans="2:12" ht="37.5" customHeight="1">
      <c r="B40" s="170" t="s">
        <v>332</v>
      </c>
      <c r="C40" s="170"/>
      <c r="D40" s="170"/>
      <c r="E40" s="170"/>
      <c r="F40" s="170"/>
      <c r="G40" s="170"/>
      <c r="H40" s="170"/>
      <c r="I40" s="170"/>
      <c r="J40" s="170"/>
      <c r="K40" s="170"/>
      <c r="L40" s="170"/>
    </row>
    <row r="41" spans="2:12">
      <c r="B41" s="1" t="s">
        <v>282</v>
      </c>
    </row>
  </sheetData>
  <mergeCells count="2">
    <mergeCell ref="B39:L39"/>
    <mergeCell ref="B40:L4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31F8-5CBB-482D-AFD9-B9F739BC87C7}">
  <sheetPr>
    <tabColor rgb="FFC00000"/>
  </sheetPr>
  <dimension ref="B2:E39"/>
  <sheetViews>
    <sheetView showGridLines="0" workbookViewId="0"/>
  </sheetViews>
  <sheetFormatPr baseColWidth="10" defaultColWidth="12" defaultRowHeight="12.5"/>
  <cols>
    <col min="1" max="1" width="4.875" style="1" customWidth="1"/>
    <col min="2" max="2" width="15.125" style="1" customWidth="1"/>
    <col min="3" max="3" width="14.625" style="1" customWidth="1"/>
    <col min="4" max="4" width="14" style="1" customWidth="1"/>
    <col min="5" max="5" width="14.125" style="1" bestFit="1" customWidth="1"/>
    <col min="6" max="16384" width="12" style="1"/>
  </cols>
  <sheetData>
    <row r="2" spans="2:5">
      <c r="B2" s="10" t="s">
        <v>257</v>
      </c>
    </row>
    <row r="4" spans="2:5" ht="13" thickBot="1">
      <c r="E4" s="169" t="s">
        <v>74</v>
      </c>
    </row>
    <row r="5" spans="2:5" ht="13" thickBot="1">
      <c r="B5" s="13" t="s">
        <v>42</v>
      </c>
      <c r="C5" s="14" t="s">
        <v>43</v>
      </c>
      <c r="D5" s="31" t="s">
        <v>72</v>
      </c>
      <c r="E5" s="32" t="s">
        <v>73</v>
      </c>
    </row>
    <row r="6" spans="2:5">
      <c r="B6" s="16" t="s">
        <v>31</v>
      </c>
      <c r="C6" s="135" t="s">
        <v>4</v>
      </c>
      <c r="D6" s="43">
        <v>47.142287279987698</v>
      </c>
      <c r="E6" s="45">
        <v>52.857712720012302</v>
      </c>
    </row>
    <row r="7" spans="2:5">
      <c r="B7" s="16"/>
      <c r="C7" s="135" t="s">
        <v>17</v>
      </c>
      <c r="D7" s="43">
        <v>46.518396345520401</v>
      </c>
      <c r="E7" s="45">
        <v>53.481603654479599</v>
      </c>
    </row>
    <row r="8" spans="2:5">
      <c r="B8" s="16"/>
      <c r="C8" s="135" t="s">
        <v>20</v>
      </c>
      <c r="D8" s="43">
        <v>44.102641646703198</v>
      </c>
      <c r="E8" s="45">
        <v>55.897358353296802</v>
      </c>
    </row>
    <row r="9" spans="2:5">
      <c r="B9" s="16"/>
      <c r="C9" s="135" t="s">
        <v>19</v>
      </c>
      <c r="D9" s="43">
        <v>41.463974445787599</v>
      </c>
      <c r="E9" s="45">
        <v>58.536025554212401</v>
      </c>
    </row>
    <row r="10" spans="2:5">
      <c r="B10" s="16"/>
      <c r="C10" s="135" t="s">
        <v>14</v>
      </c>
      <c r="D10" s="43">
        <v>38.868337910997496</v>
      </c>
      <c r="E10" s="45">
        <v>61.131662089002504</v>
      </c>
    </row>
    <row r="11" spans="2:5">
      <c r="B11" s="16"/>
      <c r="C11" s="135" t="s">
        <v>15</v>
      </c>
      <c r="D11" s="43">
        <v>38.7310789172789</v>
      </c>
      <c r="E11" s="45">
        <v>61.2689210827211</v>
      </c>
    </row>
    <row r="12" spans="2:5">
      <c r="B12" s="16"/>
      <c r="C12" s="135" t="s">
        <v>21</v>
      </c>
      <c r="D12" s="43">
        <v>37.997657763732697</v>
      </c>
      <c r="E12" s="45">
        <v>62.002342236267403</v>
      </c>
    </row>
    <row r="13" spans="2:5">
      <c r="B13" s="16"/>
      <c r="C13" s="135" t="s">
        <v>10</v>
      </c>
      <c r="D13" s="43">
        <v>34.246692782091003</v>
      </c>
      <c r="E13" s="45">
        <v>65.753307217908997</v>
      </c>
    </row>
    <row r="14" spans="2:5">
      <c r="B14" s="16"/>
      <c r="C14" s="135" t="s">
        <v>25</v>
      </c>
      <c r="D14" s="43">
        <v>33.990508123303002</v>
      </c>
      <c r="E14" s="45">
        <v>66.009491876696998</v>
      </c>
    </row>
    <row r="15" spans="2:5">
      <c r="B15" s="21"/>
      <c r="C15" s="136" t="s">
        <v>11</v>
      </c>
      <c r="D15" s="47">
        <v>33.361608056267897</v>
      </c>
      <c r="E15" s="48">
        <v>66.638391943732103</v>
      </c>
    </row>
    <row r="16" spans="2:5">
      <c r="B16" s="16" t="s">
        <v>32</v>
      </c>
      <c r="C16" s="135" t="s">
        <v>16</v>
      </c>
      <c r="D16" s="43">
        <v>41.641768369879003</v>
      </c>
      <c r="E16" s="45">
        <v>58.358231630120997</v>
      </c>
    </row>
    <row r="17" spans="2:5">
      <c r="B17" s="16"/>
      <c r="C17" s="135" t="s">
        <v>22</v>
      </c>
      <c r="D17" s="43">
        <v>36.571513068699097</v>
      </c>
      <c r="E17" s="45">
        <v>63.428486931300903</v>
      </c>
    </row>
    <row r="18" spans="2:5">
      <c r="B18" s="16"/>
      <c r="C18" s="137" t="s">
        <v>18</v>
      </c>
      <c r="D18" s="43">
        <v>32.709704792316401</v>
      </c>
      <c r="E18" s="45">
        <v>67.290295207683499</v>
      </c>
    </row>
    <row r="19" spans="2:5">
      <c r="B19" s="16"/>
      <c r="C19" s="137" t="s">
        <v>9</v>
      </c>
      <c r="D19" s="43">
        <v>30.524370673976101</v>
      </c>
      <c r="E19" s="45">
        <v>69.475629326023906</v>
      </c>
    </row>
    <row r="20" spans="2:5">
      <c r="B20" s="16"/>
      <c r="C20" s="137" t="s">
        <v>3</v>
      </c>
      <c r="D20" s="43">
        <v>23.756675292620901</v>
      </c>
      <c r="E20" s="45">
        <v>76.243324707379102</v>
      </c>
    </row>
    <row r="21" spans="2:5">
      <c r="B21" s="21"/>
      <c r="C21" s="138" t="s">
        <v>27</v>
      </c>
      <c r="D21" s="47">
        <v>23.572162661745001</v>
      </c>
      <c r="E21" s="48">
        <v>76.427837338255003</v>
      </c>
    </row>
    <row r="22" spans="2:5">
      <c r="B22" s="16" t="s">
        <v>33</v>
      </c>
      <c r="C22" s="137" t="s">
        <v>26</v>
      </c>
      <c r="D22" s="43">
        <v>38.4907650803679</v>
      </c>
      <c r="E22" s="45">
        <v>61.5092349196321</v>
      </c>
    </row>
    <row r="23" spans="2:5">
      <c r="B23" s="16"/>
      <c r="C23" s="137" t="s">
        <v>8</v>
      </c>
      <c r="D23" s="43">
        <v>37.708730419938298</v>
      </c>
      <c r="E23" s="45">
        <v>62.291269580061702</v>
      </c>
    </row>
    <row r="24" spans="2:5">
      <c r="B24" s="16"/>
      <c r="C24" s="137" t="s">
        <v>23</v>
      </c>
      <c r="D24" s="43">
        <v>37.013913061358203</v>
      </c>
      <c r="E24" s="45">
        <v>62.986086938641797</v>
      </c>
    </row>
    <row r="25" spans="2:5">
      <c r="B25" s="16"/>
      <c r="C25" s="137" t="s">
        <v>2</v>
      </c>
      <c r="D25" s="43">
        <v>35.573125374363698</v>
      </c>
      <c r="E25" s="45">
        <v>64.426874625636202</v>
      </c>
    </row>
    <row r="26" spans="2:5">
      <c r="B26" s="16"/>
      <c r="C26" s="137" t="s">
        <v>6</v>
      </c>
      <c r="D26" s="43">
        <v>35.1695294287316</v>
      </c>
      <c r="E26" s="45">
        <v>64.830470571268407</v>
      </c>
    </row>
    <row r="27" spans="2:5">
      <c r="B27" s="16"/>
      <c r="C27" s="137" t="s">
        <v>0</v>
      </c>
      <c r="D27" s="43">
        <v>34.222502682926603</v>
      </c>
      <c r="E27" s="45">
        <v>65.777497317073397</v>
      </c>
    </row>
    <row r="28" spans="2:5">
      <c r="B28" s="16"/>
      <c r="C28" s="137" t="s">
        <v>13</v>
      </c>
      <c r="D28" s="43">
        <v>32.943095709252397</v>
      </c>
      <c r="E28" s="45">
        <v>67.056904290747596</v>
      </c>
    </row>
    <row r="29" spans="2:5">
      <c r="B29" s="16"/>
      <c r="C29" s="137" t="s">
        <v>1</v>
      </c>
      <c r="D29" s="43">
        <v>31.8292306706389</v>
      </c>
      <c r="E29" s="45">
        <v>68.170769329361093</v>
      </c>
    </row>
    <row r="30" spans="2:5">
      <c r="B30" s="16"/>
      <c r="C30" s="137" t="s">
        <v>24</v>
      </c>
      <c r="D30" s="43">
        <v>31.739957336806199</v>
      </c>
      <c r="E30" s="45">
        <v>68.260042663193801</v>
      </c>
    </row>
    <row r="31" spans="2:5">
      <c r="B31" s="16"/>
      <c r="C31" s="137" t="s">
        <v>5</v>
      </c>
      <c r="D31" s="43">
        <v>29.225782463200701</v>
      </c>
      <c r="E31" s="45">
        <v>70.774217536799299</v>
      </c>
    </row>
    <row r="32" spans="2:5">
      <c r="B32" s="21"/>
      <c r="C32" s="138" t="s">
        <v>7</v>
      </c>
      <c r="D32" s="47">
        <v>27.115591117737701</v>
      </c>
      <c r="E32" s="48">
        <v>72.884408882262306</v>
      </c>
    </row>
    <row r="33" spans="2:5">
      <c r="B33" s="16" t="s">
        <v>46</v>
      </c>
      <c r="C33" s="137" t="s">
        <v>28</v>
      </c>
      <c r="D33" s="43">
        <v>45.591793574456901</v>
      </c>
      <c r="E33" s="45">
        <v>54.408206425543099</v>
      </c>
    </row>
    <row r="34" spans="2:5">
      <c r="B34" s="16"/>
      <c r="C34" s="137" t="s">
        <v>30</v>
      </c>
      <c r="D34" s="43">
        <v>43.269179635231602</v>
      </c>
      <c r="E34" s="45">
        <v>56.730820364768398</v>
      </c>
    </row>
    <row r="35" spans="2:5">
      <c r="B35" s="21"/>
      <c r="C35" s="138" t="s">
        <v>29</v>
      </c>
      <c r="D35" s="47">
        <v>33.698279883297502</v>
      </c>
      <c r="E35" s="48">
        <v>66.301720116702498</v>
      </c>
    </row>
    <row r="36" spans="2:5" ht="13" thickBot="1">
      <c r="B36" s="26"/>
      <c r="C36" s="139" t="s">
        <v>12</v>
      </c>
      <c r="D36" s="50">
        <v>35.462119999999999</v>
      </c>
      <c r="E36" s="51">
        <v>64.537880000000001</v>
      </c>
    </row>
    <row r="38" spans="2:5">
      <c r="B38" s="1" t="s">
        <v>330</v>
      </c>
    </row>
    <row r="39" spans="2:5">
      <c r="B39" s="1" t="s">
        <v>297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E1A31-8DC2-4421-92B6-339B29611935}">
  <sheetPr>
    <tabColor rgb="FFC00000"/>
  </sheetPr>
  <dimension ref="B2:E39"/>
  <sheetViews>
    <sheetView showGridLines="0" workbookViewId="0"/>
  </sheetViews>
  <sheetFormatPr baseColWidth="10" defaultColWidth="12" defaultRowHeight="12.5"/>
  <cols>
    <col min="1" max="1" width="4.875" style="1" customWidth="1"/>
    <col min="2" max="2" width="15.625" style="1" customWidth="1"/>
    <col min="3" max="3" width="16.75" style="1" customWidth="1"/>
    <col min="4" max="4" width="14" style="1" customWidth="1"/>
    <col min="5" max="5" width="14.125" style="1" bestFit="1" customWidth="1"/>
    <col min="6" max="16384" width="12" style="1"/>
  </cols>
  <sheetData>
    <row r="2" spans="2:5">
      <c r="B2" s="10" t="s">
        <v>256</v>
      </c>
    </row>
    <row r="4" spans="2:5" ht="13" thickBot="1">
      <c r="E4" s="169" t="s">
        <v>74</v>
      </c>
    </row>
    <row r="5" spans="2:5" ht="38" thickBot="1">
      <c r="B5" s="13" t="s">
        <v>42</v>
      </c>
      <c r="C5" s="14" t="s">
        <v>43</v>
      </c>
      <c r="D5" s="31" t="s">
        <v>75</v>
      </c>
      <c r="E5" s="32" t="s">
        <v>76</v>
      </c>
    </row>
    <row r="6" spans="2:5">
      <c r="B6" s="16" t="s">
        <v>31</v>
      </c>
      <c r="C6" s="135" t="s">
        <v>20</v>
      </c>
      <c r="D6" s="43">
        <v>35.628372490960203</v>
      </c>
      <c r="E6" s="45">
        <v>64.371627509039797</v>
      </c>
    </row>
    <row r="7" spans="2:5">
      <c r="B7" s="16"/>
      <c r="C7" s="135" t="s">
        <v>4</v>
      </c>
      <c r="D7" s="43">
        <v>24.0421330580442</v>
      </c>
      <c r="E7" s="45">
        <v>75.9578669419558</v>
      </c>
    </row>
    <row r="8" spans="2:5">
      <c r="B8" s="16"/>
      <c r="C8" s="135" t="s">
        <v>14</v>
      </c>
      <c r="D8" s="43">
        <v>14.7482813913982</v>
      </c>
      <c r="E8" s="45">
        <v>85.251718608601806</v>
      </c>
    </row>
    <row r="9" spans="2:5">
      <c r="B9" s="16"/>
      <c r="C9" s="135" t="s">
        <v>15</v>
      </c>
      <c r="D9" s="43">
        <v>12.6927411255521</v>
      </c>
      <c r="E9" s="45">
        <v>87.307258874447896</v>
      </c>
    </row>
    <row r="10" spans="2:5">
      <c r="B10" s="16"/>
      <c r="C10" s="135" t="s">
        <v>21</v>
      </c>
      <c r="D10" s="43">
        <v>10.8008058016551</v>
      </c>
      <c r="E10" s="45">
        <v>89.199194198344898</v>
      </c>
    </row>
    <row r="11" spans="2:5">
      <c r="B11" s="16"/>
      <c r="C11" s="135" t="s">
        <v>10</v>
      </c>
      <c r="D11" s="43">
        <v>8.6838473257696602</v>
      </c>
      <c r="E11" s="45">
        <v>91.316152674230295</v>
      </c>
    </row>
    <row r="12" spans="2:5">
      <c r="B12" s="16"/>
      <c r="C12" s="135" t="s">
        <v>11</v>
      </c>
      <c r="D12" s="43">
        <v>6.7664871758622098</v>
      </c>
      <c r="E12" s="45">
        <v>93.233512824137804</v>
      </c>
    </row>
    <row r="13" spans="2:5">
      <c r="B13" s="16"/>
      <c r="C13" s="135" t="s">
        <v>25</v>
      </c>
      <c r="D13" s="43">
        <v>6.2639243658349901</v>
      </c>
      <c r="E13" s="45">
        <v>93.736075634165005</v>
      </c>
    </row>
    <row r="14" spans="2:5">
      <c r="B14" s="16"/>
      <c r="C14" s="135" t="s">
        <v>19</v>
      </c>
      <c r="D14" s="43">
        <v>6.24340026816588</v>
      </c>
      <c r="E14" s="45">
        <v>93.7565997318341</v>
      </c>
    </row>
    <row r="15" spans="2:5">
      <c r="B15" s="21"/>
      <c r="C15" s="136" t="s">
        <v>17</v>
      </c>
      <c r="D15" s="47">
        <v>2.17821645300462</v>
      </c>
      <c r="E15" s="48">
        <v>97.821783546995405</v>
      </c>
    </row>
    <row r="16" spans="2:5">
      <c r="B16" s="16" t="s">
        <v>32</v>
      </c>
      <c r="C16" s="135" t="s">
        <v>18</v>
      </c>
      <c r="D16" s="43">
        <v>11.705051180960499</v>
      </c>
      <c r="E16" s="45">
        <v>88.294948819039504</v>
      </c>
    </row>
    <row r="17" spans="2:5">
      <c r="B17" s="16"/>
      <c r="C17" s="135" t="s">
        <v>3</v>
      </c>
      <c r="D17" s="43">
        <v>9.2706186594469795</v>
      </c>
      <c r="E17" s="45">
        <v>90.729381340553005</v>
      </c>
    </row>
    <row r="18" spans="2:5">
      <c r="B18" s="16"/>
      <c r="C18" s="137" t="s">
        <v>9</v>
      </c>
      <c r="D18" s="43">
        <v>8.9708039549150609</v>
      </c>
      <c r="E18" s="45">
        <v>91.029196045084902</v>
      </c>
    </row>
    <row r="19" spans="2:5">
      <c r="B19" s="16"/>
      <c r="C19" s="137" t="s">
        <v>22</v>
      </c>
      <c r="D19" s="43">
        <v>8.6988667439867609</v>
      </c>
      <c r="E19" s="45">
        <v>91.301133256013202</v>
      </c>
    </row>
    <row r="20" spans="2:5">
      <c r="B20" s="16"/>
      <c r="C20" s="137" t="s">
        <v>16</v>
      </c>
      <c r="D20" s="43">
        <v>7.8785092964462002</v>
      </c>
      <c r="E20" s="45">
        <v>92.121490703553803</v>
      </c>
    </row>
    <row r="21" spans="2:5">
      <c r="B21" s="21"/>
      <c r="C21" s="138" t="s">
        <v>27</v>
      </c>
      <c r="D21" s="47">
        <v>6.5015438067640501</v>
      </c>
      <c r="E21" s="48">
        <v>93.498456193235995</v>
      </c>
    </row>
    <row r="22" spans="2:5">
      <c r="B22" s="16" t="s">
        <v>33</v>
      </c>
      <c r="C22" s="137" t="s">
        <v>23</v>
      </c>
      <c r="D22" s="43">
        <v>7.3643225841037303</v>
      </c>
      <c r="E22" s="45">
        <v>92.635677415896296</v>
      </c>
    </row>
    <row r="23" spans="2:5">
      <c r="B23" s="16"/>
      <c r="C23" s="137" t="s">
        <v>5</v>
      </c>
      <c r="D23" s="43">
        <v>5.53369348876884</v>
      </c>
      <c r="E23" s="45">
        <v>94.466306511231195</v>
      </c>
    </row>
    <row r="24" spans="2:5">
      <c r="B24" s="16"/>
      <c r="C24" s="137" t="s">
        <v>26</v>
      </c>
      <c r="D24" s="43">
        <v>4.7551508557415003</v>
      </c>
      <c r="E24" s="45">
        <v>95.244849144258495</v>
      </c>
    </row>
    <row r="25" spans="2:5">
      <c r="B25" s="16"/>
      <c r="C25" s="137" t="s">
        <v>0</v>
      </c>
      <c r="D25" s="43">
        <v>4.2563293805072098</v>
      </c>
      <c r="E25" s="45">
        <v>95.743670619492804</v>
      </c>
    </row>
    <row r="26" spans="2:5">
      <c r="B26" s="16"/>
      <c r="C26" s="137" t="s">
        <v>8</v>
      </c>
      <c r="D26" s="43">
        <v>4.0103380593136402</v>
      </c>
      <c r="E26" s="45">
        <v>95.989661940686403</v>
      </c>
    </row>
    <row r="27" spans="2:5">
      <c r="B27" s="16"/>
      <c r="C27" s="137" t="s">
        <v>6</v>
      </c>
      <c r="D27" s="43">
        <v>3.5799010735139301</v>
      </c>
      <c r="E27" s="45">
        <v>96.420098926486105</v>
      </c>
    </row>
    <row r="28" spans="2:5">
      <c r="B28" s="16"/>
      <c r="C28" s="137" t="s">
        <v>13</v>
      </c>
      <c r="D28" s="43">
        <v>2.0934086265424701</v>
      </c>
      <c r="E28" s="45">
        <v>97.906591373457502</v>
      </c>
    </row>
    <row r="29" spans="2:5">
      <c r="B29" s="16"/>
      <c r="C29" s="137" t="s">
        <v>2</v>
      </c>
      <c r="D29" s="43">
        <v>1.86672261244724</v>
      </c>
      <c r="E29" s="45">
        <v>98.133277387552795</v>
      </c>
    </row>
    <row r="30" spans="2:5">
      <c r="B30" s="16"/>
      <c r="C30" s="137" t="s">
        <v>7</v>
      </c>
      <c r="D30" s="43">
        <v>1.80927398313888</v>
      </c>
      <c r="E30" s="45">
        <v>98.190726016861106</v>
      </c>
    </row>
    <row r="31" spans="2:5">
      <c r="B31" s="16"/>
      <c r="C31" s="137" t="s">
        <v>1</v>
      </c>
      <c r="D31" s="43">
        <v>1.2250591664828601</v>
      </c>
      <c r="E31" s="45">
        <v>98.774940833517107</v>
      </c>
    </row>
    <row r="32" spans="2:5">
      <c r="B32" s="21"/>
      <c r="C32" s="138" t="s">
        <v>24</v>
      </c>
      <c r="D32" s="47">
        <v>0.95965499388873798</v>
      </c>
      <c r="E32" s="48">
        <v>99.040345006111295</v>
      </c>
    </row>
    <row r="33" spans="2:5">
      <c r="B33" s="16" t="s">
        <v>46</v>
      </c>
      <c r="C33" s="137" t="s">
        <v>28</v>
      </c>
      <c r="D33" s="43">
        <v>19.5861020965332</v>
      </c>
      <c r="E33" s="45">
        <v>80.413897903466705</v>
      </c>
    </row>
    <row r="34" spans="2:5">
      <c r="B34" s="16"/>
      <c r="C34" s="137" t="s">
        <v>29</v>
      </c>
      <c r="D34" s="43">
        <v>8.0571643522207204</v>
      </c>
      <c r="E34" s="45">
        <v>91.942835647779305</v>
      </c>
    </row>
    <row r="35" spans="2:5">
      <c r="B35" s="21"/>
      <c r="C35" s="138" t="s">
        <v>30</v>
      </c>
      <c r="D35" s="47">
        <v>3.2218809514673001</v>
      </c>
      <c r="E35" s="48">
        <v>96.778119048532702</v>
      </c>
    </row>
    <row r="36" spans="2:5" ht="13" thickBot="1">
      <c r="B36" s="26"/>
      <c r="C36" s="139" t="s">
        <v>12</v>
      </c>
      <c r="D36" s="50">
        <v>10.831700581398101</v>
      </c>
      <c r="E36" s="51">
        <v>89.168299418601904</v>
      </c>
    </row>
    <row r="38" spans="2:5">
      <c r="B38" s="1" t="s">
        <v>329</v>
      </c>
    </row>
    <row r="39" spans="2:5">
      <c r="B39" s="1"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8A35-7B4A-4F0C-B185-9A093DA1D14A}">
  <sheetPr>
    <tabColor theme="1"/>
  </sheetPr>
  <dimension ref="B2:F40"/>
  <sheetViews>
    <sheetView workbookViewId="0"/>
  </sheetViews>
  <sheetFormatPr baseColWidth="10" defaultRowHeight="12.5"/>
  <cols>
    <col min="1" max="1" width="4.75" style="1" customWidth="1"/>
    <col min="2" max="2" width="15.75" style="1" customWidth="1"/>
    <col min="3" max="3" width="17.75" style="1" customWidth="1"/>
    <col min="4" max="16384" width="11" style="1"/>
  </cols>
  <sheetData>
    <row r="2" spans="2:4">
      <c r="B2" s="10" t="s">
        <v>352</v>
      </c>
    </row>
    <row r="4" spans="2:4" ht="13" thickBot="1">
      <c r="C4" s="12"/>
      <c r="D4" s="169" t="s">
        <v>34</v>
      </c>
    </row>
    <row r="5" spans="2:4" ht="38" thickBot="1">
      <c r="B5" s="149" t="s">
        <v>42</v>
      </c>
      <c r="C5" s="13" t="s">
        <v>143</v>
      </c>
      <c r="D5" s="52" t="s">
        <v>177</v>
      </c>
    </row>
    <row r="6" spans="2:4">
      <c r="B6" s="167" t="s">
        <v>31</v>
      </c>
      <c r="C6" s="167" t="s">
        <v>10</v>
      </c>
      <c r="D6" s="168">
        <v>7.7</v>
      </c>
    </row>
    <row r="7" spans="2:4">
      <c r="B7" s="150"/>
      <c r="C7" s="150" t="s">
        <v>15</v>
      </c>
      <c r="D7" s="20">
        <v>6</v>
      </c>
    </row>
    <row r="8" spans="2:4">
      <c r="B8" s="150"/>
      <c r="C8" s="150" t="s">
        <v>17</v>
      </c>
      <c r="D8" s="20">
        <v>5.9</v>
      </c>
    </row>
    <row r="9" spans="2:4">
      <c r="B9" s="150"/>
      <c r="C9" s="150" t="s">
        <v>21</v>
      </c>
      <c r="D9" s="20">
        <v>5.7</v>
      </c>
    </row>
    <row r="10" spans="2:4">
      <c r="B10" s="150"/>
      <c r="C10" s="150" t="s">
        <v>4</v>
      </c>
      <c r="D10" s="20">
        <v>5.2</v>
      </c>
    </row>
    <row r="11" spans="2:4">
      <c r="B11" s="150"/>
      <c r="C11" s="150" t="s">
        <v>19</v>
      </c>
      <c r="D11" s="20">
        <v>4.3</v>
      </c>
    </row>
    <row r="12" spans="2:4">
      <c r="B12" s="150"/>
      <c r="C12" s="150" t="s">
        <v>14</v>
      </c>
      <c r="D12" s="20">
        <v>4.0999999999999996</v>
      </c>
    </row>
    <row r="13" spans="2:4">
      <c r="B13" s="150"/>
      <c r="C13" s="150" t="s">
        <v>20</v>
      </c>
      <c r="D13" s="20">
        <v>3.4</v>
      </c>
    </row>
    <row r="14" spans="2:4">
      <c r="B14" s="150"/>
      <c r="C14" s="150" t="s">
        <v>11</v>
      </c>
      <c r="D14" s="20">
        <v>2.9</v>
      </c>
    </row>
    <row r="15" spans="2:4">
      <c r="B15" s="150"/>
      <c r="C15" s="150" t="s">
        <v>25</v>
      </c>
      <c r="D15" s="20">
        <v>2.2999999999999998</v>
      </c>
    </row>
    <row r="16" spans="2:4">
      <c r="B16" s="150" t="s">
        <v>32</v>
      </c>
      <c r="C16" s="150" t="s">
        <v>3</v>
      </c>
      <c r="D16" s="20">
        <v>5.9</v>
      </c>
    </row>
    <row r="17" spans="2:4">
      <c r="B17" s="150"/>
      <c r="C17" s="150" t="s">
        <v>16</v>
      </c>
      <c r="D17" s="20">
        <v>5.6</v>
      </c>
    </row>
    <row r="18" spans="2:4">
      <c r="B18" s="150"/>
      <c r="C18" s="150" t="s">
        <v>9</v>
      </c>
      <c r="D18" s="20">
        <v>5.3</v>
      </c>
    </row>
    <row r="19" spans="2:4">
      <c r="B19" s="150"/>
      <c r="C19" s="150" t="s">
        <v>27</v>
      </c>
      <c r="D19" s="20">
        <v>4.2</v>
      </c>
    </row>
    <row r="20" spans="2:4">
      <c r="B20" s="150"/>
      <c r="C20" s="150" t="s">
        <v>22</v>
      </c>
      <c r="D20" s="20">
        <v>3.9</v>
      </c>
    </row>
    <row r="21" spans="2:4">
      <c r="B21" s="150"/>
      <c r="C21" s="150" t="s">
        <v>18</v>
      </c>
      <c r="D21" s="20">
        <v>3.4</v>
      </c>
    </row>
    <row r="22" spans="2:4">
      <c r="B22" s="150" t="s">
        <v>33</v>
      </c>
      <c r="C22" s="150" t="s">
        <v>8</v>
      </c>
      <c r="D22" s="20">
        <v>17</v>
      </c>
    </row>
    <row r="23" spans="2:4">
      <c r="B23" s="150"/>
      <c r="C23" s="150" t="s">
        <v>224</v>
      </c>
      <c r="D23" s="20">
        <v>12.1</v>
      </c>
    </row>
    <row r="24" spans="2:4">
      <c r="B24" s="150"/>
      <c r="C24" s="150" t="s">
        <v>2</v>
      </c>
      <c r="D24" s="20">
        <v>12</v>
      </c>
    </row>
    <row r="25" spans="2:4">
      <c r="B25" s="150"/>
      <c r="C25" s="150" t="s">
        <v>0</v>
      </c>
      <c r="D25" s="20">
        <v>11</v>
      </c>
    </row>
    <row r="26" spans="2:4">
      <c r="B26" s="150"/>
      <c r="C26" s="150" t="s">
        <v>7</v>
      </c>
      <c r="D26" s="20">
        <v>10.9</v>
      </c>
    </row>
    <row r="27" spans="2:4">
      <c r="B27" s="150"/>
      <c r="C27" s="150" t="s">
        <v>5</v>
      </c>
      <c r="D27" s="20">
        <v>9.6999999999999993</v>
      </c>
    </row>
    <row r="28" spans="2:4">
      <c r="B28" s="150"/>
      <c r="C28" s="150" t="s">
        <v>24</v>
      </c>
      <c r="D28" s="20">
        <v>9.1</v>
      </c>
    </row>
    <row r="29" spans="2:4">
      <c r="B29" s="150"/>
      <c r="C29" s="150" t="s">
        <v>1</v>
      </c>
      <c r="D29" s="20">
        <v>9.1</v>
      </c>
    </row>
    <row r="30" spans="2:4">
      <c r="B30" s="150"/>
      <c r="C30" s="150" t="s">
        <v>6</v>
      </c>
      <c r="D30" s="20">
        <v>8.6999999999999993</v>
      </c>
    </row>
    <row r="31" spans="2:4">
      <c r="B31" s="150"/>
      <c r="C31" s="150" t="s">
        <v>13</v>
      </c>
      <c r="D31" s="20">
        <v>8.6</v>
      </c>
    </row>
    <row r="32" spans="2:4">
      <c r="B32" s="150"/>
      <c r="C32" s="150" t="s">
        <v>26</v>
      </c>
      <c r="D32" s="20">
        <v>8.4</v>
      </c>
    </row>
    <row r="33" spans="2:6">
      <c r="B33" s="150"/>
      <c r="C33" s="150" t="s">
        <v>23</v>
      </c>
      <c r="D33" s="20">
        <v>7.2</v>
      </c>
    </row>
    <row r="34" spans="2:6">
      <c r="B34" s="150" t="s">
        <v>46</v>
      </c>
      <c r="C34" s="150" t="s">
        <v>28</v>
      </c>
      <c r="D34" s="20">
        <v>8</v>
      </c>
    </row>
    <row r="35" spans="2:6">
      <c r="B35" s="150"/>
      <c r="C35" s="150" t="s">
        <v>30</v>
      </c>
      <c r="D35" s="20">
        <v>5.8</v>
      </c>
    </row>
    <row r="36" spans="2:6">
      <c r="B36" s="150"/>
      <c r="C36" s="150" t="s">
        <v>35</v>
      </c>
      <c r="D36" s="20">
        <v>4</v>
      </c>
    </row>
    <row r="37" spans="2:6" ht="13" thickBot="1">
      <c r="B37" s="152"/>
      <c r="C37" s="152" t="s">
        <v>29</v>
      </c>
      <c r="D37" s="30">
        <v>2.2999999999999998</v>
      </c>
    </row>
    <row r="38" spans="2:6">
      <c r="D38" s="11"/>
    </row>
    <row r="39" spans="2:6" ht="29" customHeight="1">
      <c r="B39" s="170" t="s">
        <v>353</v>
      </c>
      <c r="C39" s="170"/>
      <c r="D39" s="170"/>
      <c r="E39" s="170"/>
      <c r="F39" s="170"/>
    </row>
    <row r="40" spans="2:6">
      <c r="B40" s="1" t="s">
        <v>351</v>
      </c>
    </row>
  </sheetData>
  <autoFilter ref="B5:D5" xr:uid="{4D038A35-7B4A-4F0C-B185-9A093DA1D14A}"/>
  <mergeCells count="1">
    <mergeCell ref="B39:F3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95B1-55D1-4365-81AC-AFFF54CC41DE}">
  <sheetPr>
    <tabColor rgb="FFFF0000"/>
  </sheetPr>
  <dimension ref="B2:I40"/>
  <sheetViews>
    <sheetView showGridLines="0" workbookViewId="0"/>
  </sheetViews>
  <sheetFormatPr baseColWidth="10" defaultColWidth="12" defaultRowHeight="12.5"/>
  <cols>
    <col min="1" max="1" width="4.875" style="1" customWidth="1"/>
    <col min="2" max="2" width="15.25" style="1" customWidth="1"/>
    <col min="3" max="3" width="16.625" style="1" customWidth="1"/>
    <col min="4" max="4" width="14" style="1" customWidth="1"/>
    <col min="5" max="5" width="14.125" style="1" bestFit="1" customWidth="1"/>
    <col min="6" max="6" width="13.5" style="1" customWidth="1"/>
    <col min="7" max="16384" width="12" style="1"/>
  </cols>
  <sheetData>
    <row r="2" spans="2:8">
      <c r="B2" s="10" t="s">
        <v>255</v>
      </c>
    </row>
    <row r="4" spans="2:8" ht="13" thickBot="1">
      <c r="G4" s="169" t="s">
        <v>81</v>
      </c>
    </row>
    <row r="5" spans="2:8" ht="38" thickBot="1">
      <c r="B5" s="13" t="s">
        <v>42</v>
      </c>
      <c r="C5" s="14" t="s">
        <v>43</v>
      </c>
      <c r="D5" s="31" t="s">
        <v>77</v>
      </c>
      <c r="E5" s="31" t="s">
        <v>78</v>
      </c>
      <c r="F5" s="31" t="s">
        <v>79</v>
      </c>
      <c r="G5" s="32" t="s">
        <v>80</v>
      </c>
    </row>
    <row r="6" spans="2:8">
      <c r="B6" s="16" t="s">
        <v>31</v>
      </c>
      <c r="C6" s="135" t="s">
        <v>17</v>
      </c>
      <c r="D6" s="43">
        <v>38.471396918723997</v>
      </c>
      <c r="E6" s="43">
        <v>9.11803531404734</v>
      </c>
      <c r="F6" s="43">
        <v>50.051966147625798</v>
      </c>
      <c r="G6" s="45">
        <v>2.3586016196028701</v>
      </c>
      <c r="H6" s="38"/>
    </row>
    <row r="7" spans="2:8">
      <c r="B7" s="16"/>
      <c r="C7" s="135" t="s">
        <v>25</v>
      </c>
      <c r="D7" s="43">
        <v>37.844049085105297</v>
      </c>
      <c r="E7" s="43">
        <v>18.859083211566499</v>
      </c>
      <c r="F7" s="43">
        <v>41.2326170426605</v>
      </c>
      <c r="G7" s="45">
        <v>2.0642506606677502</v>
      </c>
      <c r="H7" s="38"/>
    </row>
    <row r="8" spans="2:8">
      <c r="B8" s="16"/>
      <c r="C8" s="135" t="s">
        <v>21</v>
      </c>
      <c r="D8" s="43">
        <v>37.007422941275401</v>
      </c>
      <c r="E8" s="43">
        <v>16.243765271768702</v>
      </c>
      <c r="F8" s="43">
        <v>44.038334026753503</v>
      </c>
      <c r="G8" s="45">
        <v>2.7104777602024299</v>
      </c>
      <c r="H8" s="38"/>
    </row>
    <row r="9" spans="2:8">
      <c r="B9" s="16"/>
      <c r="C9" s="135" t="s">
        <v>10</v>
      </c>
      <c r="D9" s="43">
        <v>34.465432109371797</v>
      </c>
      <c r="E9" s="43">
        <v>25.9981375932371</v>
      </c>
      <c r="F9" s="43">
        <v>38.234717787105197</v>
      </c>
      <c r="G9" s="45">
        <v>1.3017125102860101</v>
      </c>
      <c r="H9" s="38"/>
    </row>
    <row r="10" spans="2:8">
      <c r="B10" s="16"/>
      <c r="C10" s="135" t="s">
        <v>15</v>
      </c>
      <c r="D10" s="43">
        <v>33.853314567514197</v>
      </c>
      <c r="E10" s="43">
        <v>30.378365667024301</v>
      </c>
      <c r="F10" s="43">
        <v>34.211199171532797</v>
      </c>
      <c r="G10" s="45">
        <v>1.55712139663237</v>
      </c>
      <c r="H10" s="38"/>
    </row>
    <row r="11" spans="2:8">
      <c r="B11" s="16"/>
      <c r="C11" s="135" t="s">
        <v>14</v>
      </c>
      <c r="D11" s="43">
        <v>31.068901065546299</v>
      </c>
      <c r="E11" s="43">
        <v>29.2387814112497</v>
      </c>
      <c r="F11" s="43">
        <v>26.394875153761401</v>
      </c>
      <c r="G11" s="45">
        <v>13.297442369442599</v>
      </c>
      <c r="H11" s="38"/>
    </row>
    <row r="12" spans="2:8">
      <c r="B12" s="16"/>
      <c r="C12" s="135" t="s">
        <v>19</v>
      </c>
      <c r="D12" s="43">
        <v>30.937840446489201</v>
      </c>
      <c r="E12" s="43">
        <v>14.8310532870118</v>
      </c>
      <c r="F12" s="43">
        <v>49.164562203703099</v>
      </c>
      <c r="G12" s="45">
        <v>5.06654406279592</v>
      </c>
      <c r="H12" s="38"/>
    </row>
    <row r="13" spans="2:8">
      <c r="B13" s="16"/>
      <c r="C13" s="135" t="s">
        <v>11</v>
      </c>
      <c r="D13" s="43">
        <v>26.611417997214598</v>
      </c>
      <c r="E13" s="43">
        <v>24.575166491595802</v>
      </c>
      <c r="F13" s="43">
        <v>45.684534536104302</v>
      </c>
      <c r="G13" s="45">
        <v>3.12888097508527</v>
      </c>
      <c r="H13" s="38"/>
    </row>
    <row r="14" spans="2:8">
      <c r="B14" s="16"/>
      <c r="C14" s="135" t="s">
        <v>4</v>
      </c>
      <c r="D14" s="43">
        <v>24.860770999769201</v>
      </c>
      <c r="E14" s="43">
        <v>12.1541730077326</v>
      </c>
      <c r="F14" s="43">
        <v>57.955521570203103</v>
      </c>
      <c r="G14" s="45">
        <v>5.0295643624058801</v>
      </c>
      <c r="H14" s="38"/>
    </row>
    <row r="15" spans="2:8">
      <c r="B15" s="21"/>
      <c r="C15" s="136" t="s">
        <v>20</v>
      </c>
      <c r="D15" s="47">
        <v>11.5459649498482</v>
      </c>
      <c r="E15" s="47">
        <v>7.8984315613652996</v>
      </c>
      <c r="F15" s="47">
        <v>74.505389920157896</v>
      </c>
      <c r="G15" s="48">
        <v>6.0502135686286902</v>
      </c>
      <c r="H15" s="38"/>
    </row>
    <row r="16" spans="2:8">
      <c r="B16" s="16" t="s">
        <v>32</v>
      </c>
      <c r="C16" s="135" t="s">
        <v>18</v>
      </c>
      <c r="D16" s="43">
        <v>41.937421206539199</v>
      </c>
      <c r="E16" s="43">
        <v>11.539971736864</v>
      </c>
      <c r="F16" s="43">
        <v>46.2094383205458</v>
      </c>
      <c r="G16" s="45">
        <v>0.31316873605108297</v>
      </c>
      <c r="H16" s="38"/>
    </row>
    <row r="17" spans="2:8">
      <c r="B17" s="16"/>
      <c r="C17" s="135" t="s">
        <v>3</v>
      </c>
      <c r="D17" s="43">
        <v>34.731014479408898</v>
      </c>
      <c r="E17" s="43">
        <v>14.7153610644322</v>
      </c>
      <c r="F17" s="43">
        <v>48.810866626985003</v>
      </c>
      <c r="G17" s="45">
        <v>1.7427578291738901</v>
      </c>
      <c r="H17" s="38"/>
    </row>
    <row r="18" spans="2:8">
      <c r="B18" s="16"/>
      <c r="C18" s="137" t="s">
        <v>9</v>
      </c>
      <c r="D18" s="43">
        <v>31.2342928402418</v>
      </c>
      <c r="E18" s="43">
        <v>16.684886374743702</v>
      </c>
      <c r="F18" s="43">
        <v>44.727556021218298</v>
      </c>
      <c r="G18" s="45">
        <v>7.3532647637961901</v>
      </c>
      <c r="H18" s="38"/>
    </row>
    <row r="19" spans="2:8">
      <c r="B19" s="16"/>
      <c r="C19" s="137" t="s">
        <v>22</v>
      </c>
      <c r="D19" s="43">
        <v>25.4867518443873</v>
      </c>
      <c r="E19" s="43">
        <v>25.510116605285099</v>
      </c>
      <c r="F19" s="43">
        <v>45.423112287006703</v>
      </c>
      <c r="G19" s="45">
        <v>3.5801873551258798</v>
      </c>
      <c r="H19" s="38"/>
    </row>
    <row r="20" spans="2:8">
      <c r="B20" s="16"/>
      <c r="C20" s="137" t="s">
        <v>27</v>
      </c>
      <c r="D20" s="43">
        <v>24.044010065910602</v>
      </c>
      <c r="E20" s="43">
        <v>23.0849022127857</v>
      </c>
      <c r="F20" s="43">
        <v>48.132096814272103</v>
      </c>
      <c r="G20" s="45">
        <v>4.7389909070315097</v>
      </c>
      <c r="H20" s="38"/>
    </row>
    <row r="21" spans="2:8">
      <c r="B21" s="21"/>
      <c r="C21" s="138" t="s">
        <v>16</v>
      </c>
      <c r="D21" s="47">
        <v>19.874314768593301</v>
      </c>
      <c r="E21" s="47">
        <v>7.2957614989642003</v>
      </c>
      <c r="F21" s="47">
        <v>66.615487290669293</v>
      </c>
      <c r="G21" s="48">
        <v>6.2144364417731701</v>
      </c>
      <c r="H21" s="38"/>
    </row>
    <row r="22" spans="2:8">
      <c r="B22" s="16" t="s">
        <v>33</v>
      </c>
      <c r="C22" s="137" t="s">
        <v>24</v>
      </c>
      <c r="D22" s="43">
        <v>70.099242324070801</v>
      </c>
      <c r="E22" s="43">
        <v>1.3423706218086799</v>
      </c>
      <c r="F22" s="43">
        <v>28.725209796353099</v>
      </c>
      <c r="G22" s="45">
        <v>0.14400008694344901</v>
      </c>
      <c r="H22" s="38"/>
    </row>
    <row r="23" spans="2:8">
      <c r="B23" s="16"/>
      <c r="C23" s="137" t="s">
        <v>0</v>
      </c>
      <c r="D23" s="43">
        <v>51.6166903886825</v>
      </c>
      <c r="E23" s="43">
        <v>22.777613372845899</v>
      </c>
      <c r="F23" s="43">
        <v>23.689129715183501</v>
      </c>
      <c r="G23" s="45">
        <v>1.9166126900396601</v>
      </c>
      <c r="H23" s="38"/>
    </row>
    <row r="24" spans="2:8">
      <c r="B24" s="16"/>
      <c r="C24" s="137" t="s">
        <v>2</v>
      </c>
      <c r="D24" s="43">
        <v>49.508555306654003</v>
      </c>
      <c r="E24" s="43">
        <v>22.653855305940301</v>
      </c>
      <c r="F24" s="43">
        <v>26.676225461056301</v>
      </c>
      <c r="G24" s="45">
        <v>1.16136392634936</v>
      </c>
      <c r="H24" s="38"/>
    </row>
    <row r="25" spans="2:8">
      <c r="B25" s="16"/>
      <c r="C25" s="137" t="s">
        <v>7</v>
      </c>
      <c r="D25" s="43">
        <v>41.242776784008399</v>
      </c>
      <c r="E25" s="43">
        <v>21.5452454276159</v>
      </c>
      <c r="F25" s="43">
        <v>29.710010726692001</v>
      </c>
      <c r="G25" s="45">
        <v>7.5019595394593299</v>
      </c>
      <c r="H25" s="38"/>
    </row>
    <row r="26" spans="2:8">
      <c r="B26" s="16"/>
      <c r="C26" s="137" t="s">
        <v>1</v>
      </c>
      <c r="D26" s="43">
        <v>38.599949839895899</v>
      </c>
      <c r="E26" s="43">
        <v>15.5044298370963</v>
      </c>
      <c r="F26" s="43">
        <v>45.730412770995798</v>
      </c>
      <c r="G26" s="45">
        <v>0.16520755201194501</v>
      </c>
      <c r="H26" s="38"/>
    </row>
    <row r="27" spans="2:8">
      <c r="B27" s="16"/>
      <c r="C27" s="137" t="s">
        <v>13</v>
      </c>
      <c r="D27" s="43">
        <v>31.282053066913999</v>
      </c>
      <c r="E27" s="43">
        <v>19.4979520261918</v>
      </c>
      <c r="F27" s="43">
        <v>47.849148935059397</v>
      </c>
      <c r="G27" s="45">
        <v>1.3709039798735301</v>
      </c>
      <c r="H27" s="38"/>
    </row>
    <row r="28" spans="2:8">
      <c r="B28" s="16"/>
      <c r="C28" s="137" t="s">
        <v>23</v>
      </c>
      <c r="D28" s="43">
        <v>28.980565973406101</v>
      </c>
      <c r="E28" s="43">
        <v>40.878191478921202</v>
      </c>
      <c r="F28" s="43">
        <v>28.780286381642</v>
      </c>
      <c r="G28" s="45">
        <v>1.36102886279721</v>
      </c>
      <c r="H28" s="38"/>
    </row>
    <row r="29" spans="2:8">
      <c r="B29" s="16"/>
      <c r="C29" s="137" t="s">
        <v>26</v>
      </c>
      <c r="D29" s="43">
        <v>27.834822397382201</v>
      </c>
      <c r="E29" s="43">
        <v>31.645252465734899</v>
      </c>
      <c r="F29" s="43">
        <v>36.7415210154658</v>
      </c>
      <c r="G29" s="45">
        <v>3.77840412141714</v>
      </c>
      <c r="H29" s="38"/>
    </row>
    <row r="30" spans="2:8">
      <c r="B30" s="16"/>
      <c r="C30" s="137" t="s">
        <v>8</v>
      </c>
      <c r="D30" s="43">
        <v>25.080204988385098</v>
      </c>
      <c r="E30" s="43">
        <v>33.3031619465782</v>
      </c>
      <c r="F30" s="43">
        <v>41.375077549316202</v>
      </c>
      <c r="G30" s="45">
        <v>0.24155551572047301</v>
      </c>
      <c r="H30" s="38"/>
    </row>
    <row r="31" spans="2:8">
      <c r="B31" s="16"/>
      <c r="C31" s="137" t="s">
        <v>6</v>
      </c>
      <c r="D31" s="43">
        <v>15.870887859807</v>
      </c>
      <c r="E31" s="43">
        <v>36.229517637613398</v>
      </c>
      <c r="F31" s="43">
        <v>46.757968515513603</v>
      </c>
      <c r="G31" s="45">
        <v>1.1416259870660901</v>
      </c>
      <c r="H31" s="38"/>
    </row>
    <row r="32" spans="2:8">
      <c r="B32" s="21"/>
      <c r="C32" s="138" t="s">
        <v>5</v>
      </c>
      <c r="D32" s="47">
        <v>10.0355555896575</v>
      </c>
      <c r="E32" s="47">
        <v>64.872773992456601</v>
      </c>
      <c r="F32" s="47">
        <v>24.564688069077</v>
      </c>
      <c r="G32" s="48">
        <v>0.52700366255396602</v>
      </c>
      <c r="H32" s="38"/>
    </row>
    <row r="33" spans="2:9">
      <c r="B33" s="16" t="s">
        <v>46</v>
      </c>
      <c r="C33" s="137" t="s">
        <v>28</v>
      </c>
      <c r="D33" s="43">
        <v>34.562175087966601</v>
      </c>
      <c r="E33" s="43">
        <v>5.5936383191786199</v>
      </c>
      <c r="F33" s="43">
        <v>59.841955437260602</v>
      </c>
      <c r="G33" s="45">
        <v>2.2311555942289198E-3</v>
      </c>
      <c r="H33" s="38"/>
    </row>
    <row r="34" spans="2:9">
      <c r="B34" s="16"/>
      <c r="C34" s="137" t="s">
        <v>29</v>
      </c>
      <c r="D34" s="43">
        <v>30.234236305023401</v>
      </c>
      <c r="E34" s="43">
        <v>36.191554819364001</v>
      </c>
      <c r="F34" s="43">
        <v>23.161545611284399</v>
      </c>
      <c r="G34" s="45">
        <v>10.4126632643282</v>
      </c>
      <c r="H34" s="38"/>
    </row>
    <row r="35" spans="2:9">
      <c r="B35" s="21"/>
      <c r="C35" s="138" t="s">
        <v>30</v>
      </c>
      <c r="D35" s="47">
        <v>29.0336328417355</v>
      </c>
      <c r="E35" s="47">
        <v>14.6840194857584</v>
      </c>
      <c r="F35" s="47">
        <v>56.245825044739803</v>
      </c>
      <c r="G35" s="48">
        <v>3.6522627766277599E-2</v>
      </c>
      <c r="H35" s="38"/>
    </row>
    <row r="36" spans="2:9" ht="13" thickBot="1">
      <c r="B36" s="26"/>
      <c r="C36" s="139" t="s">
        <v>12</v>
      </c>
      <c r="D36" s="50">
        <v>34.520755393811399</v>
      </c>
      <c r="E36" s="50">
        <v>21.276764440969401</v>
      </c>
      <c r="F36" s="50">
        <v>41.1569535192559</v>
      </c>
      <c r="G36" s="51">
        <v>3.0458950211592999</v>
      </c>
      <c r="H36" s="38"/>
    </row>
    <row r="38" spans="2:9" ht="27" customHeight="1">
      <c r="B38" s="170" t="s">
        <v>327</v>
      </c>
      <c r="C38" s="170"/>
      <c r="D38" s="170"/>
      <c r="E38" s="170"/>
      <c r="F38" s="170"/>
      <c r="G38" s="170"/>
      <c r="H38" s="170"/>
      <c r="I38" s="170"/>
    </row>
    <row r="39" spans="2:9" ht="38.5" customHeight="1">
      <c r="B39" s="170" t="s">
        <v>328</v>
      </c>
      <c r="C39" s="170"/>
      <c r="D39" s="170"/>
      <c r="E39" s="170"/>
      <c r="F39" s="170"/>
      <c r="G39" s="170"/>
      <c r="H39" s="170"/>
      <c r="I39" s="170"/>
    </row>
    <row r="40" spans="2:9">
      <c r="B40" s="1" t="s">
        <v>297</v>
      </c>
    </row>
  </sheetData>
  <mergeCells count="2">
    <mergeCell ref="B38:I38"/>
    <mergeCell ref="B39:I3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FD71-C124-4BA1-BEC4-B1DC0E5B248E}">
  <sheetPr>
    <tabColor rgb="FFFF0000"/>
  </sheetPr>
  <dimension ref="B2:H37"/>
  <sheetViews>
    <sheetView showGridLines="0" workbookViewId="0"/>
  </sheetViews>
  <sheetFormatPr baseColWidth="10" defaultColWidth="12" defaultRowHeight="12.5"/>
  <cols>
    <col min="1" max="1" width="4.875" style="1" customWidth="1"/>
    <col min="2" max="2" width="15.875" style="1" customWidth="1"/>
    <col min="3" max="3" width="17.375" style="1" customWidth="1"/>
    <col min="4" max="4" width="15.5" style="1" customWidth="1"/>
    <col min="5" max="5" width="14.125" style="1" bestFit="1" customWidth="1"/>
    <col min="6" max="6" width="13.5" style="1" customWidth="1"/>
    <col min="7" max="16384" width="12" style="1"/>
  </cols>
  <sheetData>
    <row r="2" spans="2:7">
      <c r="B2" s="10" t="s">
        <v>254</v>
      </c>
    </row>
    <row r="4" spans="2:7" ht="13" thickBot="1">
      <c r="F4" s="169" t="s">
        <v>200</v>
      </c>
    </row>
    <row r="5" spans="2:7" ht="25.5" thickBot="1">
      <c r="B5" s="13" t="s">
        <v>42</v>
      </c>
      <c r="C5" s="14" t="s">
        <v>43</v>
      </c>
      <c r="D5" s="31" t="s">
        <v>79</v>
      </c>
      <c r="E5" s="31" t="s">
        <v>82</v>
      </c>
      <c r="F5" s="32" t="s">
        <v>83</v>
      </c>
    </row>
    <row r="6" spans="2:7">
      <c r="B6" s="16" t="s">
        <v>31</v>
      </c>
      <c r="C6" s="135" t="s">
        <v>11</v>
      </c>
      <c r="D6" s="19">
        <v>-5.9415180334922102E-2</v>
      </c>
      <c r="E6" s="19">
        <v>0.10102294560687</v>
      </c>
      <c r="F6" s="20">
        <v>3.4823003521077603E-2</v>
      </c>
      <c r="G6" s="38"/>
    </row>
    <row r="7" spans="2:7">
      <c r="B7" s="16"/>
      <c r="C7" s="135" t="s">
        <v>19</v>
      </c>
      <c r="D7" s="19">
        <v>0.30202972505109399</v>
      </c>
      <c r="E7" s="19">
        <v>-0.34864381620913698</v>
      </c>
      <c r="F7" s="20">
        <v>0.152105210751005</v>
      </c>
      <c r="G7" s="38"/>
    </row>
    <row r="8" spans="2:7">
      <c r="B8" s="16"/>
      <c r="C8" s="135" t="s">
        <v>4</v>
      </c>
      <c r="D8" s="19">
        <v>0.49156620797686601</v>
      </c>
      <c r="E8" s="19">
        <v>-0.22278370551266899</v>
      </c>
      <c r="F8" s="20">
        <v>2.11788591162635E-2</v>
      </c>
      <c r="G8" s="38"/>
    </row>
    <row r="9" spans="2:7">
      <c r="B9" s="16"/>
      <c r="C9" s="135" t="s">
        <v>10</v>
      </c>
      <c r="D9" s="19">
        <v>0.28986308019746299</v>
      </c>
      <c r="E9" s="19">
        <v>-0.24646769562318999</v>
      </c>
      <c r="F9" s="20">
        <v>-4.3351845339280298E-2</v>
      </c>
      <c r="G9" s="38"/>
    </row>
    <row r="10" spans="2:7">
      <c r="B10" s="16"/>
      <c r="C10" s="135" t="s">
        <v>21</v>
      </c>
      <c r="D10" s="19">
        <v>0.61668422905256903</v>
      </c>
      <c r="E10" s="19">
        <v>-0.44646707749923598</v>
      </c>
      <c r="F10" s="20">
        <v>-0.14707165626003699</v>
      </c>
      <c r="G10" s="38"/>
    </row>
    <row r="11" spans="2:7">
      <c r="B11" s="16"/>
      <c r="C11" s="135" t="s">
        <v>15</v>
      </c>
      <c r="D11" s="19">
        <v>0.154649924351377</v>
      </c>
      <c r="E11" s="19">
        <v>-0.22093525694239899</v>
      </c>
      <c r="F11" s="20">
        <v>9.09380711454775E-2</v>
      </c>
      <c r="G11" s="38"/>
    </row>
    <row r="12" spans="2:7">
      <c r="B12" s="16"/>
      <c r="C12" s="135" t="s">
        <v>17</v>
      </c>
      <c r="D12" s="19">
        <v>0.29138884599550902</v>
      </c>
      <c r="E12" s="19">
        <v>-0.154852068566355</v>
      </c>
      <c r="F12" s="20">
        <v>-9.8991517076603697E-3</v>
      </c>
      <c r="G12" s="38"/>
    </row>
    <row r="13" spans="2:7">
      <c r="B13" s="16"/>
      <c r="C13" s="135" t="s">
        <v>20</v>
      </c>
      <c r="D13" s="19">
        <v>0.63277651289000902</v>
      </c>
      <c r="E13" s="19">
        <v>0.107440936637319</v>
      </c>
      <c r="F13" s="20">
        <v>-0.592480130692708</v>
      </c>
      <c r="G13" s="38"/>
    </row>
    <row r="14" spans="2:7">
      <c r="B14" s="16"/>
      <c r="C14" s="135" t="s">
        <v>25</v>
      </c>
      <c r="D14" s="19">
        <v>0.67886827001098904</v>
      </c>
      <c r="E14" s="19">
        <v>-0.44978448508327801</v>
      </c>
      <c r="F14" s="20">
        <v>-0.18434895027300699</v>
      </c>
      <c r="G14" s="38"/>
    </row>
    <row r="15" spans="2:7">
      <c r="B15" s="21"/>
      <c r="C15" s="136" t="s">
        <v>14</v>
      </c>
      <c r="D15" s="24">
        <v>0.84420110965661199</v>
      </c>
      <c r="E15" s="24">
        <v>-0.16219384783008001</v>
      </c>
      <c r="F15" s="25">
        <v>-0.42247751149708901</v>
      </c>
      <c r="G15" s="38"/>
    </row>
    <row r="16" spans="2:7">
      <c r="B16" s="16" t="s">
        <v>32</v>
      </c>
      <c r="C16" s="135" t="s">
        <v>16</v>
      </c>
      <c r="D16" s="19">
        <v>1.3715435399994</v>
      </c>
      <c r="E16" s="19">
        <v>-1.29504254756004</v>
      </c>
      <c r="F16" s="20">
        <v>-0.65239526112371904</v>
      </c>
      <c r="G16" s="38"/>
    </row>
    <row r="17" spans="2:7">
      <c r="B17" s="16"/>
      <c r="C17" s="135" t="s">
        <v>18</v>
      </c>
      <c r="D17" s="19">
        <v>0.76655797454438701</v>
      </c>
      <c r="E17" s="19">
        <v>-0.55828946216868303</v>
      </c>
      <c r="F17" s="20">
        <v>-0.177153194697871</v>
      </c>
      <c r="G17" s="38"/>
    </row>
    <row r="18" spans="2:7">
      <c r="B18" s="16"/>
      <c r="C18" s="137" t="s">
        <v>9</v>
      </c>
      <c r="D18" s="19">
        <v>0.30519544009397798</v>
      </c>
      <c r="E18" s="19">
        <v>-0.24727971797776599</v>
      </c>
      <c r="F18" s="20">
        <v>-6.5811566995136697E-2</v>
      </c>
      <c r="G18" s="38"/>
    </row>
    <row r="19" spans="2:7">
      <c r="B19" s="16"/>
      <c r="C19" s="137" t="s">
        <v>27</v>
      </c>
      <c r="D19" s="19">
        <v>0.95869935090249303</v>
      </c>
      <c r="E19" s="19">
        <v>-0.52029547436940604</v>
      </c>
      <c r="F19" s="20">
        <v>-0.21857500983626299</v>
      </c>
      <c r="G19" s="38"/>
    </row>
    <row r="20" spans="2:7">
      <c r="B20" s="16"/>
      <c r="C20" s="137" t="s">
        <v>3</v>
      </c>
      <c r="D20" s="19">
        <v>0.46681524661165702</v>
      </c>
      <c r="E20" s="19">
        <v>-0.40741345545615698</v>
      </c>
      <c r="F20" s="20">
        <v>8.4769664013022205E-4</v>
      </c>
      <c r="G20" s="38"/>
    </row>
    <row r="21" spans="2:7">
      <c r="B21" s="21"/>
      <c r="C21" s="138" t="s">
        <v>22</v>
      </c>
      <c r="D21" s="24">
        <v>0.53513953842495599</v>
      </c>
      <c r="E21" s="24">
        <v>-9.2218395413302498E-2</v>
      </c>
      <c r="F21" s="25">
        <v>0.186920491201716</v>
      </c>
      <c r="G21" s="38"/>
    </row>
    <row r="22" spans="2:7">
      <c r="B22" s="16" t="s">
        <v>33</v>
      </c>
      <c r="C22" s="137" t="s">
        <v>5</v>
      </c>
      <c r="D22" s="19">
        <v>0.430513211601529</v>
      </c>
      <c r="E22" s="19">
        <v>-2.3359415357537499</v>
      </c>
      <c r="F22" s="20">
        <v>2.06967705886637</v>
      </c>
      <c r="G22" s="38"/>
    </row>
    <row r="23" spans="2:7">
      <c r="B23" s="16"/>
      <c r="C23" s="137" t="s">
        <v>6</v>
      </c>
      <c r="D23" s="19">
        <v>0.40425857361961598</v>
      </c>
      <c r="E23" s="19">
        <v>-1.86269063806654</v>
      </c>
      <c r="F23" s="20">
        <v>1.48340899308254</v>
      </c>
      <c r="G23" s="38"/>
    </row>
    <row r="24" spans="2:7">
      <c r="B24" s="16"/>
      <c r="C24" s="137" t="s">
        <v>24</v>
      </c>
      <c r="D24" s="19">
        <v>0.371553693039261</v>
      </c>
      <c r="E24" s="19">
        <v>-0.42332626633737802</v>
      </c>
      <c r="F24" s="20">
        <v>5.6501958737654102E-2</v>
      </c>
      <c r="G24" s="38"/>
    </row>
    <row r="25" spans="2:7">
      <c r="B25" s="16"/>
      <c r="C25" s="137" t="s">
        <v>0</v>
      </c>
      <c r="D25" s="19">
        <v>-0.42216166215548201</v>
      </c>
      <c r="E25" s="19">
        <v>-2.6607852453574801E-2</v>
      </c>
      <c r="F25" s="20">
        <v>0.47038965346412598</v>
      </c>
      <c r="G25" s="38"/>
    </row>
    <row r="26" spans="2:7">
      <c r="B26" s="16"/>
      <c r="C26" s="137" t="s">
        <v>8</v>
      </c>
      <c r="D26" s="19">
        <v>0.414653244540028</v>
      </c>
      <c r="E26" s="19">
        <v>-1.2162890880368999</v>
      </c>
      <c r="F26" s="20">
        <v>0.90116901600688604</v>
      </c>
      <c r="G26" s="38"/>
    </row>
    <row r="27" spans="2:7">
      <c r="B27" s="16"/>
      <c r="C27" s="137" t="s">
        <v>2</v>
      </c>
      <c r="D27" s="19">
        <v>9.3329013889167006E-2</v>
      </c>
      <c r="E27" s="19">
        <v>1.6481041166347501E-3</v>
      </c>
      <c r="F27" s="20">
        <v>-0.109761252793088</v>
      </c>
      <c r="G27" s="38"/>
    </row>
    <row r="28" spans="2:7">
      <c r="B28" s="16"/>
      <c r="C28" s="137" t="s">
        <v>7</v>
      </c>
      <c r="D28" s="19">
        <v>0.44788836708511098</v>
      </c>
      <c r="E28" s="19">
        <v>-5.8764153289831401E-2</v>
      </c>
      <c r="F28" s="20">
        <v>-0.20290111002134101</v>
      </c>
      <c r="G28" s="38"/>
    </row>
    <row r="29" spans="2:7">
      <c r="B29" s="16"/>
      <c r="C29" s="137" t="s">
        <v>1</v>
      </c>
      <c r="D29" s="19">
        <v>0.78073839292207403</v>
      </c>
      <c r="E29" s="19">
        <v>-0.70340139024482495</v>
      </c>
      <c r="F29" s="20">
        <v>-8.5071703033157101E-2</v>
      </c>
      <c r="G29" s="38"/>
    </row>
    <row r="30" spans="2:7">
      <c r="B30" s="21"/>
      <c r="C30" s="138" t="s">
        <v>23</v>
      </c>
      <c r="D30" s="24">
        <v>6.6364319489675694E-2</v>
      </c>
      <c r="E30" s="24">
        <v>-2.0545340557809801E-2</v>
      </c>
      <c r="F30" s="25">
        <v>3.5354034580833602E-4</v>
      </c>
      <c r="G30" s="38"/>
    </row>
    <row r="31" spans="2:7">
      <c r="B31" s="16" t="s">
        <v>46</v>
      </c>
      <c r="C31" s="137" t="s">
        <v>28</v>
      </c>
      <c r="D31" s="19">
        <v>-0.80454633404651599</v>
      </c>
      <c r="E31" s="19">
        <v>-0.90660820962086697</v>
      </c>
      <c r="F31" s="20">
        <v>-0.24202427282962699</v>
      </c>
      <c r="G31" s="38"/>
    </row>
    <row r="32" spans="2:7">
      <c r="B32" s="16"/>
      <c r="C32" s="137" t="s">
        <v>30</v>
      </c>
      <c r="D32" s="19">
        <v>-0.17854862786602399</v>
      </c>
      <c r="E32" s="19">
        <v>0.19739665417827701</v>
      </c>
      <c r="F32" s="20">
        <v>3.32196098346682E-2</v>
      </c>
      <c r="G32" s="38"/>
    </row>
    <row r="33" spans="2:8">
      <c r="B33" s="21"/>
      <c r="C33" s="138" t="s">
        <v>29</v>
      </c>
      <c r="D33" s="24">
        <v>0.20896409165883001</v>
      </c>
      <c r="E33" s="24">
        <v>-6.8092468585317395E-2</v>
      </c>
      <c r="F33" s="25">
        <v>0.156667140264205</v>
      </c>
      <c r="G33" s="38"/>
    </row>
    <row r="34" spans="2:8" ht="13" thickBot="1">
      <c r="B34" s="26"/>
      <c r="C34" s="139" t="s">
        <v>12</v>
      </c>
      <c r="D34" s="29">
        <v>0.43653957266621901</v>
      </c>
      <c r="E34" s="29">
        <v>-0.321945172898156</v>
      </c>
      <c r="F34" s="30">
        <v>-5.5203827638887003E-2</v>
      </c>
      <c r="G34" s="38"/>
    </row>
    <row r="36" spans="2:8" ht="38" customHeight="1">
      <c r="B36" s="170" t="s">
        <v>326</v>
      </c>
      <c r="C36" s="170"/>
      <c r="D36" s="170"/>
      <c r="E36" s="170"/>
      <c r="F36" s="170"/>
      <c r="G36" s="170"/>
      <c r="H36" s="170"/>
    </row>
    <row r="37" spans="2:8">
      <c r="B37" s="1" t="s">
        <v>282</v>
      </c>
    </row>
  </sheetData>
  <mergeCells count="1">
    <mergeCell ref="B36:H3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6C58-EB9C-4BE3-B2F2-CBFCF9A61C46}">
  <sheetPr>
    <tabColor rgb="FFFF0000"/>
  </sheetPr>
  <dimension ref="B2:R40"/>
  <sheetViews>
    <sheetView showGridLines="0" workbookViewId="0"/>
  </sheetViews>
  <sheetFormatPr baseColWidth="10" defaultColWidth="12" defaultRowHeight="12.5"/>
  <cols>
    <col min="1" max="1" width="4.875" style="1" customWidth="1"/>
    <col min="2" max="2" width="14.75" style="1" customWidth="1"/>
    <col min="3" max="6" width="15" style="1" customWidth="1"/>
    <col min="7" max="7" width="12" style="1"/>
    <col min="8" max="8" width="14.5" style="1" customWidth="1"/>
    <col min="9" max="9" width="15.375" style="1" customWidth="1"/>
    <col min="10" max="10" width="14" style="1" customWidth="1"/>
    <col min="11" max="11" width="14.125" style="1" bestFit="1" customWidth="1"/>
    <col min="12" max="12" width="13.5" style="1" customWidth="1"/>
    <col min="13" max="13" width="12" style="1"/>
    <col min="14" max="14" width="13.75" style="1" customWidth="1"/>
    <col min="15" max="15" width="15.5" style="1" customWidth="1"/>
    <col min="16" max="16" width="14" style="1" customWidth="1"/>
    <col min="17" max="17" width="14.125" style="1" bestFit="1" customWidth="1"/>
    <col min="18" max="18" width="13.5" style="1" customWidth="1"/>
    <col min="19" max="16384" width="12" style="1"/>
  </cols>
  <sheetData>
    <row r="2" spans="2:18">
      <c r="B2" s="10" t="s">
        <v>253</v>
      </c>
      <c r="H2" s="10"/>
      <c r="N2" s="10"/>
    </row>
    <row r="3" spans="2:18">
      <c r="H3" s="12"/>
      <c r="N3" s="12"/>
    </row>
    <row r="4" spans="2:18" ht="13" thickBot="1">
      <c r="F4" s="169" t="s">
        <v>200</v>
      </c>
    </row>
    <row r="5" spans="2:18" ht="38" thickBot="1">
      <c r="B5" s="13" t="s">
        <v>42</v>
      </c>
      <c r="C5" s="14" t="s">
        <v>43</v>
      </c>
      <c r="D5" s="31" t="s">
        <v>84</v>
      </c>
      <c r="E5" s="31" t="s">
        <v>85</v>
      </c>
      <c r="F5" s="32" t="s">
        <v>86</v>
      </c>
      <c r="H5" s="13" t="s">
        <v>42</v>
      </c>
      <c r="I5" s="14" t="s">
        <v>43</v>
      </c>
      <c r="J5" s="31" t="s">
        <v>87</v>
      </c>
      <c r="K5" s="31" t="s">
        <v>88</v>
      </c>
      <c r="L5" s="32" t="s">
        <v>89</v>
      </c>
      <c r="N5" s="13" t="s">
        <v>42</v>
      </c>
      <c r="O5" s="14" t="s">
        <v>43</v>
      </c>
      <c r="P5" s="31" t="s">
        <v>90</v>
      </c>
      <c r="Q5" s="31" t="s">
        <v>91</v>
      </c>
      <c r="R5" s="32" t="s">
        <v>92</v>
      </c>
    </row>
    <row r="6" spans="2:18">
      <c r="B6" s="16" t="s">
        <v>31</v>
      </c>
      <c r="C6" s="135" t="s">
        <v>11</v>
      </c>
      <c r="D6" s="19">
        <v>5.2687470497314599E-2</v>
      </c>
      <c r="E6" s="19">
        <v>-2.9742770539391401</v>
      </c>
      <c r="F6" s="20">
        <v>-5.9415180334922102E-2</v>
      </c>
      <c r="G6" s="38"/>
      <c r="H6" s="16" t="s">
        <v>31</v>
      </c>
      <c r="I6" s="135" t="s">
        <v>14</v>
      </c>
      <c r="J6" s="19">
        <v>2.13981255226359</v>
      </c>
      <c r="K6" s="19">
        <v>3.1349220778359402E-2</v>
      </c>
      <c r="L6" s="20">
        <v>-0.16219384783008001</v>
      </c>
      <c r="N6" s="16" t="s">
        <v>31</v>
      </c>
      <c r="O6" s="135" t="s">
        <v>14</v>
      </c>
      <c r="P6" s="19">
        <v>1.2991025382852599</v>
      </c>
      <c r="Q6" s="19">
        <v>0.41394109054610501</v>
      </c>
      <c r="R6" s="20">
        <v>-0.42247751149708901</v>
      </c>
    </row>
    <row r="7" spans="2:18">
      <c r="B7" s="16"/>
      <c r="C7" s="135" t="s">
        <v>19</v>
      </c>
      <c r="D7" s="19">
        <v>-3.3863942507877901E-2</v>
      </c>
      <c r="E7" s="19">
        <v>-2.0418472403100498</v>
      </c>
      <c r="F7" s="20">
        <v>0.30202972505109399</v>
      </c>
      <c r="G7" s="38"/>
      <c r="H7" s="16"/>
      <c r="I7" s="135" t="s">
        <v>25</v>
      </c>
      <c r="J7" s="19">
        <v>2.0054060180811</v>
      </c>
      <c r="K7" s="19">
        <v>1.13217580812604</v>
      </c>
      <c r="L7" s="20">
        <v>-0.44978448508327801</v>
      </c>
      <c r="N7" s="16"/>
      <c r="O7" s="135" t="s">
        <v>15</v>
      </c>
      <c r="P7" s="19">
        <v>0.60755057817956104</v>
      </c>
      <c r="Q7" s="19">
        <v>-2.1742134836899601E-2</v>
      </c>
      <c r="R7" s="20">
        <v>9.09380711454775E-2</v>
      </c>
    </row>
    <row r="8" spans="2:18">
      <c r="B8" s="16"/>
      <c r="C8" s="135" t="s">
        <v>17</v>
      </c>
      <c r="D8" s="19">
        <v>-0.47979142214045201</v>
      </c>
      <c r="E8" s="19">
        <v>-1.85538694924966</v>
      </c>
      <c r="F8" s="20">
        <v>0.29138884599550902</v>
      </c>
      <c r="G8" s="38"/>
      <c r="H8" s="16"/>
      <c r="I8" s="135" t="s">
        <v>10</v>
      </c>
      <c r="J8" s="19">
        <v>0.82011842008181701</v>
      </c>
      <c r="K8" s="19">
        <v>-0.30351362936196202</v>
      </c>
      <c r="L8" s="20">
        <v>-0.24646769562318999</v>
      </c>
      <c r="N8" s="16"/>
      <c r="O8" s="135" t="s">
        <v>25</v>
      </c>
      <c r="P8" s="19">
        <v>0.398603522042418</v>
      </c>
      <c r="Q8" s="19">
        <v>0.49826717641590401</v>
      </c>
      <c r="R8" s="20">
        <v>-0.18434895027300699</v>
      </c>
    </row>
    <row r="9" spans="2:18">
      <c r="B9" s="16"/>
      <c r="C9" s="135" t="s">
        <v>15</v>
      </c>
      <c r="D9" s="19">
        <v>-0.81244443437831204</v>
      </c>
      <c r="E9" s="19">
        <v>0.50814736814434003</v>
      </c>
      <c r="F9" s="20">
        <v>0.154649924351377</v>
      </c>
      <c r="G9" s="38"/>
      <c r="H9" s="16"/>
      <c r="I9" s="135" t="s">
        <v>4</v>
      </c>
      <c r="J9" s="19">
        <v>0.47524783506381602</v>
      </c>
      <c r="K9" s="19">
        <v>0.34577231608372</v>
      </c>
      <c r="L9" s="20">
        <v>-0.22278370551266899</v>
      </c>
      <c r="N9" s="16"/>
      <c r="O9" s="135" t="s">
        <v>21</v>
      </c>
      <c r="P9" s="19">
        <v>0.30790495899660802</v>
      </c>
      <c r="Q9" s="19">
        <v>0.152589894264549</v>
      </c>
      <c r="R9" s="20">
        <v>-0.14707165626003699</v>
      </c>
    </row>
    <row r="10" spans="2:18">
      <c r="B10" s="16"/>
      <c r="C10" s="135" t="s">
        <v>21</v>
      </c>
      <c r="D10" s="19">
        <v>-0.871665222225398</v>
      </c>
      <c r="E10" s="19">
        <v>-0.42879936103760702</v>
      </c>
      <c r="F10" s="20">
        <v>0.61668422905256903</v>
      </c>
      <c r="G10" s="38"/>
      <c r="H10" s="16"/>
      <c r="I10" s="135" t="s">
        <v>15</v>
      </c>
      <c r="J10" s="19">
        <v>0.46674525020616298</v>
      </c>
      <c r="K10" s="19">
        <v>-0.74709984540672303</v>
      </c>
      <c r="L10" s="20">
        <v>-0.22093525694239899</v>
      </c>
      <c r="N10" s="16"/>
      <c r="O10" s="135" t="s">
        <v>10</v>
      </c>
      <c r="P10" s="19">
        <v>0.21838650993276601</v>
      </c>
      <c r="Q10" s="19">
        <v>-4.2391381141826397E-2</v>
      </c>
      <c r="R10" s="20">
        <v>-4.3351845339280298E-2</v>
      </c>
    </row>
    <row r="11" spans="2:18">
      <c r="B11" s="16"/>
      <c r="C11" s="135" t="s">
        <v>10</v>
      </c>
      <c r="D11" s="19">
        <v>-1.15199509051557</v>
      </c>
      <c r="E11" s="19">
        <v>0.42092135660998198</v>
      </c>
      <c r="F11" s="20">
        <v>0.28986308019746299</v>
      </c>
      <c r="G11" s="38"/>
      <c r="H11" s="16"/>
      <c r="I11" s="135" t="s">
        <v>21</v>
      </c>
      <c r="J11" s="19">
        <v>0.45901804930854601</v>
      </c>
      <c r="K11" s="19">
        <v>0.30344521526736701</v>
      </c>
      <c r="L11" s="20">
        <v>-0.44646707749923598</v>
      </c>
      <c r="N11" s="16"/>
      <c r="O11" s="135" t="s">
        <v>17</v>
      </c>
      <c r="P11" s="19">
        <v>7.1853104768274098E-2</v>
      </c>
      <c r="Q11" s="19">
        <v>-3.1706728146392603E-2</v>
      </c>
      <c r="R11" s="20">
        <v>-9.8991517076603697E-3</v>
      </c>
    </row>
    <row r="12" spans="2:18">
      <c r="B12" s="16"/>
      <c r="C12" s="135" t="s">
        <v>25</v>
      </c>
      <c r="D12" s="19">
        <v>-2.4237032998525398</v>
      </c>
      <c r="E12" s="19">
        <v>-1.76656372552436</v>
      </c>
      <c r="F12" s="20">
        <v>0.67886827001098904</v>
      </c>
      <c r="G12" s="38"/>
      <c r="H12" s="16"/>
      <c r="I12" s="135" t="s">
        <v>19</v>
      </c>
      <c r="J12" s="19">
        <v>0.34920862329024799</v>
      </c>
      <c r="K12" s="19">
        <v>1.6262796442438601</v>
      </c>
      <c r="L12" s="20">
        <v>-0.34864381620913698</v>
      </c>
      <c r="N12" s="16"/>
      <c r="O12" s="135" t="s">
        <v>20</v>
      </c>
      <c r="P12" s="19">
        <v>4.2820392317559401E-2</v>
      </c>
      <c r="Q12" s="19">
        <v>-7.6819255294291497E-2</v>
      </c>
      <c r="R12" s="20">
        <v>-0.592480130692708</v>
      </c>
    </row>
    <row r="13" spans="2:18">
      <c r="B13" s="16"/>
      <c r="C13" s="135" t="s">
        <v>20</v>
      </c>
      <c r="D13" s="19">
        <v>-2.6400940815888099</v>
      </c>
      <c r="E13" s="19">
        <v>-1.3037178741687401</v>
      </c>
      <c r="F13" s="20">
        <v>0.63277651289000902</v>
      </c>
      <c r="G13" s="38"/>
      <c r="H13" s="16"/>
      <c r="I13" s="135" t="s">
        <v>20</v>
      </c>
      <c r="J13" s="19">
        <v>0.15217484379301399</v>
      </c>
      <c r="K13" s="19">
        <v>-0.112742254213977</v>
      </c>
      <c r="L13" s="20">
        <v>0.107440936637319</v>
      </c>
      <c r="N13" s="16"/>
      <c r="O13" s="135" t="s">
        <v>11</v>
      </c>
      <c r="P13" s="19">
        <v>7.5235762839048802E-3</v>
      </c>
      <c r="Q13" s="19">
        <v>0.92584185140244202</v>
      </c>
      <c r="R13" s="20">
        <v>3.4823003521077603E-2</v>
      </c>
    </row>
    <row r="14" spans="2:18">
      <c r="B14" s="16"/>
      <c r="C14" s="135" t="s">
        <v>4</v>
      </c>
      <c r="D14" s="19">
        <v>-3.4432002456607602</v>
      </c>
      <c r="E14" s="19">
        <v>-1.0912558216694199</v>
      </c>
      <c r="F14" s="20">
        <v>0.49156620797686601</v>
      </c>
      <c r="G14" s="38"/>
      <c r="H14" s="16"/>
      <c r="I14" s="135" t="s">
        <v>17</v>
      </c>
      <c r="J14" s="19">
        <v>-9.4755487817999001E-2</v>
      </c>
      <c r="K14" s="19">
        <v>1.6592910194341499</v>
      </c>
      <c r="L14" s="20">
        <v>-0.154852068566355</v>
      </c>
      <c r="N14" s="16"/>
      <c r="O14" s="135" t="s">
        <v>4</v>
      </c>
      <c r="P14" s="19">
        <v>-0.242603858623226</v>
      </c>
      <c r="Q14" s="19">
        <v>0.22312455069655901</v>
      </c>
      <c r="R14" s="20">
        <v>2.11788591162635E-2</v>
      </c>
    </row>
    <row r="15" spans="2:18">
      <c r="B15" s="21"/>
      <c r="C15" s="136" t="s">
        <v>14</v>
      </c>
      <c r="D15" s="24">
        <v>-3.75950658722219</v>
      </c>
      <c r="E15" s="24">
        <v>-0.49900251807100698</v>
      </c>
      <c r="F15" s="25">
        <v>0.84420110965661199</v>
      </c>
      <c r="G15" s="38"/>
      <c r="H15" s="21"/>
      <c r="I15" s="136" t="s">
        <v>11</v>
      </c>
      <c r="J15" s="24">
        <v>-0.24393987806251599</v>
      </c>
      <c r="K15" s="24">
        <v>1.98128360445111</v>
      </c>
      <c r="L15" s="25">
        <v>0.10102294560687</v>
      </c>
      <c r="N15" s="21"/>
      <c r="O15" s="136" t="s">
        <v>19</v>
      </c>
      <c r="P15" s="24">
        <v>-0.38395163363761597</v>
      </c>
      <c r="Q15" s="24">
        <v>1.54742018092763E-2</v>
      </c>
      <c r="R15" s="25">
        <v>0.152105210751005</v>
      </c>
    </row>
    <row r="16" spans="2:18">
      <c r="B16" s="16" t="s">
        <v>32</v>
      </c>
      <c r="C16" s="135" t="s">
        <v>16</v>
      </c>
      <c r="D16" s="19">
        <v>6.5673687195214896</v>
      </c>
      <c r="E16" s="19">
        <v>2.9381351821903201</v>
      </c>
      <c r="F16" s="20">
        <v>1.3715435399994</v>
      </c>
      <c r="G16" s="38"/>
      <c r="H16" s="16" t="s">
        <v>32</v>
      </c>
      <c r="I16" s="135" t="s">
        <v>16</v>
      </c>
      <c r="J16" s="19">
        <v>1.3755996290786101</v>
      </c>
      <c r="K16" s="19">
        <v>0.223520455048348</v>
      </c>
      <c r="L16" s="20">
        <v>-1.29504254756004</v>
      </c>
      <c r="N16" s="16" t="s">
        <v>32</v>
      </c>
      <c r="O16" s="135" t="s">
        <v>22</v>
      </c>
      <c r="P16" s="19">
        <v>4.9201753937510997</v>
      </c>
      <c r="Q16" s="19">
        <v>1.59679842044263</v>
      </c>
      <c r="R16" s="20">
        <v>0.186920491201716</v>
      </c>
    </row>
    <row r="17" spans="2:18">
      <c r="B17" s="16"/>
      <c r="C17" s="135" t="s">
        <v>18</v>
      </c>
      <c r="D17" s="19">
        <v>0.23479951994041001</v>
      </c>
      <c r="E17" s="19">
        <v>-0.43665932588373102</v>
      </c>
      <c r="F17" s="20">
        <v>0.76655797454438701</v>
      </c>
      <c r="G17" s="38"/>
      <c r="H17" s="16"/>
      <c r="I17" s="135" t="s">
        <v>3</v>
      </c>
      <c r="J17" s="19">
        <v>1.2097843894539799</v>
      </c>
      <c r="K17" s="19">
        <v>1.72678684205481</v>
      </c>
      <c r="L17" s="20">
        <v>-0.40741345545615698</v>
      </c>
      <c r="N17" s="16"/>
      <c r="O17" s="135" t="s">
        <v>9</v>
      </c>
      <c r="P17" s="19">
        <v>0.66677078345053797</v>
      </c>
      <c r="Q17" s="19">
        <v>0.69020144153811902</v>
      </c>
      <c r="R17" s="20">
        <v>-6.5811566995136697E-2</v>
      </c>
    </row>
    <row r="18" spans="2:18">
      <c r="B18" s="16"/>
      <c r="C18" s="137" t="s">
        <v>27</v>
      </c>
      <c r="D18" s="19">
        <v>-0.254325849274739</v>
      </c>
      <c r="E18" s="19">
        <v>-0.40102880703647398</v>
      </c>
      <c r="F18" s="20">
        <v>0.95869935090249303</v>
      </c>
      <c r="G18" s="38"/>
      <c r="H18" s="16"/>
      <c r="I18" s="137" t="s">
        <v>18</v>
      </c>
      <c r="J18" s="19">
        <v>1.1692498199847701</v>
      </c>
      <c r="K18" s="19">
        <v>-0.352698565109483</v>
      </c>
      <c r="L18" s="20">
        <v>-0.55828946216868303</v>
      </c>
      <c r="N18" s="16"/>
      <c r="O18" s="137" t="s">
        <v>3</v>
      </c>
      <c r="P18" s="19">
        <v>0.54469247729243597</v>
      </c>
      <c r="Q18" s="19">
        <v>0.52276852252638695</v>
      </c>
      <c r="R18" s="20">
        <v>8.4769664013022205E-4</v>
      </c>
    </row>
    <row r="19" spans="2:18">
      <c r="B19" s="16"/>
      <c r="C19" s="137" t="s">
        <v>9</v>
      </c>
      <c r="D19" s="19">
        <v>-0.80163608992778201</v>
      </c>
      <c r="E19" s="19">
        <v>-2.7701230446958802</v>
      </c>
      <c r="F19" s="20">
        <v>0.30519544009397798</v>
      </c>
      <c r="G19" s="38"/>
      <c r="H19" s="16"/>
      <c r="I19" s="137" t="s">
        <v>9</v>
      </c>
      <c r="J19" s="19">
        <v>0.86120015605049005</v>
      </c>
      <c r="K19" s="19">
        <v>0.92450825113470403</v>
      </c>
      <c r="L19" s="20">
        <v>-0.24727971797776599</v>
      </c>
      <c r="N19" s="16"/>
      <c r="O19" s="137" t="s">
        <v>27</v>
      </c>
      <c r="P19" s="19">
        <v>0.49744392196047499</v>
      </c>
      <c r="Q19" s="19">
        <v>0.49791796044290099</v>
      </c>
      <c r="R19" s="20">
        <v>-0.21857500983626299</v>
      </c>
    </row>
    <row r="20" spans="2:18">
      <c r="B20" s="16"/>
      <c r="C20" s="137" t="s">
        <v>3</v>
      </c>
      <c r="D20" s="19">
        <v>-1.93236320047526</v>
      </c>
      <c r="E20" s="19">
        <v>-2.2295894704074599</v>
      </c>
      <c r="F20" s="20">
        <v>0.46681524661165702</v>
      </c>
      <c r="G20" s="38"/>
      <c r="H20" s="16"/>
      <c r="I20" s="137" t="s">
        <v>22</v>
      </c>
      <c r="J20" s="19">
        <v>0.77519129098204997</v>
      </c>
      <c r="K20" s="19">
        <v>-1.2710397464488701</v>
      </c>
      <c r="L20" s="20">
        <v>-9.2218395413302498E-2</v>
      </c>
      <c r="N20" s="16"/>
      <c r="O20" s="137" t="s">
        <v>16</v>
      </c>
      <c r="P20" s="19">
        <v>0.41211234959279602</v>
      </c>
      <c r="Q20" s="19">
        <v>-0.32158104310333901</v>
      </c>
      <c r="R20" s="20">
        <v>-0.65239526112371904</v>
      </c>
    </row>
    <row r="21" spans="2:18">
      <c r="B21" s="21"/>
      <c r="C21" s="138" t="s">
        <v>22</v>
      </c>
      <c r="D21" s="24">
        <v>-5.4132456237293196</v>
      </c>
      <c r="E21" s="24">
        <v>-1.0158024330423701</v>
      </c>
      <c r="F21" s="25">
        <v>0.53513953842495599</v>
      </c>
      <c r="G21" s="38"/>
      <c r="H21" s="21"/>
      <c r="I21" s="138" t="s">
        <v>27</v>
      </c>
      <c r="J21" s="24">
        <v>-0.25811467588271703</v>
      </c>
      <c r="K21" s="24">
        <v>0.57299265984250802</v>
      </c>
      <c r="L21" s="25">
        <v>-0.52029547436940604</v>
      </c>
      <c r="N21" s="21"/>
      <c r="O21" s="138" t="s">
        <v>18</v>
      </c>
      <c r="P21" s="24">
        <v>0.30962180600803002</v>
      </c>
      <c r="Q21" s="24">
        <v>0.20706423579192099</v>
      </c>
      <c r="R21" s="25">
        <v>-0.177153194697871</v>
      </c>
    </row>
    <row r="22" spans="2:18">
      <c r="B22" s="16" t="s">
        <v>33</v>
      </c>
      <c r="C22" s="137" t="s">
        <v>0</v>
      </c>
      <c r="D22" s="19">
        <v>1.5263998700105399</v>
      </c>
      <c r="E22" s="19">
        <v>-0.61857457714535302</v>
      </c>
      <c r="F22" s="20">
        <v>-0.42216166215548201</v>
      </c>
      <c r="G22" s="38"/>
      <c r="H22" s="16" t="s">
        <v>33</v>
      </c>
      <c r="I22" s="137" t="s">
        <v>1</v>
      </c>
      <c r="J22" s="19">
        <v>4.2710424160205598</v>
      </c>
      <c r="K22" s="19">
        <v>-4.9647550899040196</v>
      </c>
      <c r="L22" s="20">
        <v>-0.70340139024482495</v>
      </c>
      <c r="N22" s="16" t="s">
        <v>33</v>
      </c>
      <c r="O22" s="137" t="s">
        <v>8</v>
      </c>
      <c r="P22" s="19">
        <v>1.6726419420323699</v>
      </c>
      <c r="Q22" s="19">
        <v>-0.88633753242525803</v>
      </c>
      <c r="R22" s="20">
        <v>0.90116901600688604</v>
      </c>
    </row>
    <row r="23" spans="2:18">
      <c r="B23" s="16"/>
      <c r="C23" s="137" t="s">
        <v>8</v>
      </c>
      <c r="D23" s="19">
        <v>1.4557163846027501</v>
      </c>
      <c r="E23" s="19">
        <v>5.1727107514284496</v>
      </c>
      <c r="F23" s="20">
        <v>0.414653244540028</v>
      </c>
      <c r="G23" s="38"/>
      <c r="H23" s="16"/>
      <c r="I23" s="137" t="s">
        <v>0</v>
      </c>
      <c r="J23" s="19">
        <v>3.9065343843153202</v>
      </c>
      <c r="K23" s="19">
        <v>-3.15707685321253</v>
      </c>
      <c r="L23" s="20">
        <v>-2.6607852453574801E-2</v>
      </c>
      <c r="N23" s="16"/>
      <c r="O23" s="137" t="s">
        <v>1</v>
      </c>
      <c r="P23" s="19">
        <v>1.59286625425616</v>
      </c>
      <c r="Q23" s="19">
        <v>-2.4240507186220301</v>
      </c>
      <c r="R23" s="20">
        <v>-8.5071703033157101E-2</v>
      </c>
    </row>
    <row r="24" spans="2:18">
      <c r="B24" s="16"/>
      <c r="C24" s="137" t="s">
        <v>13</v>
      </c>
      <c r="D24" s="19">
        <v>0.61289420261888505</v>
      </c>
      <c r="E24" s="19">
        <v>4.2881104502414296</v>
      </c>
      <c r="F24" s="20"/>
      <c r="G24" s="38"/>
      <c r="H24" s="16"/>
      <c r="I24" s="137" t="s">
        <v>23</v>
      </c>
      <c r="J24" s="19">
        <v>2.4326264570486802</v>
      </c>
      <c r="K24" s="19">
        <v>1.4754537068957201</v>
      </c>
      <c r="L24" s="20">
        <v>-2.0545340557809801E-2</v>
      </c>
      <c r="N24" s="16"/>
      <c r="O24" s="137" t="s">
        <v>23</v>
      </c>
      <c r="P24" s="19">
        <v>1.5763584696523301</v>
      </c>
      <c r="Q24" s="19">
        <v>2.9003016903296799</v>
      </c>
      <c r="R24" s="20">
        <v>3.5354034580833602E-4</v>
      </c>
    </row>
    <row r="25" spans="2:18">
      <c r="B25" s="16"/>
      <c r="C25" s="137" t="s">
        <v>24</v>
      </c>
      <c r="D25" s="19">
        <v>0.30690838070419102</v>
      </c>
      <c r="E25" s="19">
        <v>0.791685254852043</v>
      </c>
      <c r="F25" s="20">
        <v>0.371553693039261</v>
      </c>
      <c r="G25" s="38"/>
      <c r="H25" s="16"/>
      <c r="I25" s="137" t="s">
        <v>26</v>
      </c>
      <c r="J25" s="19">
        <v>1.2749552663944099</v>
      </c>
      <c r="K25" s="19">
        <v>0.72015393885393997</v>
      </c>
      <c r="L25" s="20"/>
      <c r="N25" s="16"/>
      <c r="O25" s="137" t="s">
        <v>26</v>
      </c>
      <c r="P25" s="19">
        <v>1.3238442589688399</v>
      </c>
      <c r="Q25" s="19">
        <v>0.50448375007375301</v>
      </c>
      <c r="R25" s="20"/>
    </row>
    <row r="26" spans="2:18">
      <c r="B26" s="16"/>
      <c r="C26" s="137" t="s">
        <v>6</v>
      </c>
      <c r="D26" s="19">
        <v>-0.23681154218403999</v>
      </c>
      <c r="E26" s="19">
        <v>-0.55004297261791502</v>
      </c>
      <c r="F26" s="20">
        <v>0.40425857361961598</v>
      </c>
      <c r="G26" s="38"/>
      <c r="H26" s="16"/>
      <c r="I26" s="137" t="s">
        <v>5</v>
      </c>
      <c r="J26" s="19">
        <v>1.1130395725254101</v>
      </c>
      <c r="K26" s="19">
        <v>9.8025858015840499E-3</v>
      </c>
      <c r="L26" s="20">
        <v>-2.3359415357537499</v>
      </c>
      <c r="N26" s="16"/>
      <c r="O26" s="137" t="s">
        <v>7</v>
      </c>
      <c r="P26" s="19">
        <v>1.04959526054618</v>
      </c>
      <c r="Q26" s="19">
        <v>1.7945886172133501</v>
      </c>
      <c r="R26" s="20">
        <v>-0.20290111002134101</v>
      </c>
    </row>
    <row r="27" spans="2:18">
      <c r="B27" s="16"/>
      <c r="C27" s="137" t="s">
        <v>5</v>
      </c>
      <c r="D27" s="19">
        <v>-0.25256239487623799</v>
      </c>
      <c r="E27" s="19">
        <v>0.65045276079697101</v>
      </c>
      <c r="F27" s="20">
        <v>0.430513211601529</v>
      </c>
      <c r="G27" s="38"/>
      <c r="H27" s="16"/>
      <c r="I27" s="137" t="s">
        <v>7</v>
      </c>
      <c r="J27" s="19">
        <v>1.03847210505312</v>
      </c>
      <c r="K27" s="19">
        <v>3.3689471604360999</v>
      </c>
      <c r="L27" s="20">
        <v>-5.8764153289831401E-2</v>
      </c>
      <c r="N27" s="16"/>
      <c r="O27" s="137" t="s">
        <v>2</v>
      </c>
      <c r="P27" s="19">
        <v>0.89683566971961703</v>
      </c>
      <c r="Q27" s="19">
        <v>0.55261206102406302</v>
      </c>
      <c r="R27" s="20">
        <v>-0.109761252793088</v>
      </c>
    </row>
    <row r="28" spans="2:18">
      <c r="B28" s="16"/>
      <c r="C28" s="137" t="s">
        <v>2</v>
      </c>
      <c r="D28" s="19">
        <v>-0.30876298472221603</v>
      </c>
      <c r="E28" s="19">
        <v>0.67259368049413204</v>
      </c>
      <c r="F28" s="20">
        <v>9.3329013889167006E-2</v>
      </c>
      <c r="G28" s="38"/>
      <c r="H28" s="16"/>
      <c r="I28" s="137" t="s">
        <v>6</v>
      </c>
      <c r="J28" s="19">
        <v>0.77139914450180502</v>
      </c>
      <c r="K28" s="19">
        <v>0.85933842783910397</v>
      </c>
      <c r="L28" s="20">
        <v>-1.86269063806654</v>
      </c>
      <c r="N28" s="16"/>
      <c r="O28" s="137" t="s">
        <v>5</v>
      </c>
      <c r="P28" s="19">
        <v>0.274428548300443</v>
      </c>
      <c r="Q28" s="19">
        <v>-1.69859047086708</v>
      </c>
      <c r="R28" s="20">
        <v>2.06967705886637</v>
      </c>
    </row>
    <row r="29" spans="2:18">
      <c r="B29" s="16"/>
      <c r="C29" s="137" t="s">
        <v>7</v>
      </c>
      <c r="D29" s="19">
        <v>-1.2949722653107201</v>
      </c>
      <c r="E29" s="19">
        <v>3.01967335520066</v>
      </c>
      <c r="F29" s="20">
        <v>0.44788836708511098</v>
      </c>
      <c r="G29" s="38"/>
      <c r="H29" s="16"/>
      <c r="I29" s="137" t="s">
        <v>24</v>
      </c>
      <c r="J29" s="19">
        <v>-0.17271383647948799</v>
      </c>
      <c r="K29" s="19">
        <v>0.27881014234872897</v>
      </c>
      <c r="L29" s="20">
        <v>-0.42332626633737802</v>
      </c>
      <c r="N29" s="16"/>
      <c r="O29" s="137" t="s">
        <v>24</v>
      </c>
      <c r="P29" s="19">
        <v>0.15582948831794199</v>
      </c>
      <c r="Q29" s="19">
        <v>-1.00288021199861</v>
      </c>
      <c r="R29" s="20">
        <v>5.6501958737654102E-2</v>
      </c>
    </row>
    <row r="30" spans="2:18">
      <c r="B30" s="16"/>
      <c r="C30" s="137" t="s">
        <v>26</v>
      </c>
      <c r="D30" s="19">
        <v>-1.9914171046025899</v>
      </c>
      <c r="E30" s="19">
        <v>-1.3450548386235399</v>
      </c>
      <c r="F30" s="20"/>
      <c r="G30" s="38"/>
      <c r="H30" s="16"/>
      <c r="I30" s="137" t="s">
        <v>2</v>
      </c>
      <c r="J30" s="19">
        <v>-0.26296591976109901</v>
      </c>
      <c r="K30" s="19">
        <v>-0.90781491689143101</v>
      </c>
      <c r="L30" s="20">
        <v>1.6481041166347501E-3</v>
      </c>
      <c r="N30" s="16"/>
      <c r="O30" s="137" t="s">
        <v>13</v>
      </c>
      <c r="P30" s="19">
        <v>-0.23054964740526801</v>
      </c>
      <c r="Q30" s="19">
        <v>-1.63094389238767</v>
      </c>
      <c r="R30" s="20"/>
    </row>
    <row r="31" spans="2:18">
      <c r="B31" s="16"/>
      <c r="C31" s="137" t="s">
        <v>23</v>
      </c>
      <c r="D31" s="19">
        <v>-4.09389480500022</v>
      </c>
      <c r="E31" s="19">
        <v>-4.8091183772164001</v>
      </c>
      <c r="F31" s="20">
        <v>6.6364319489675694E-2</v>
      </c>
      <c r="G31" s="38"/>
      <c r="H31" s="16"/>
      <c r="I31" s="137" t="s">
        <v>13</v>
      </c>
      <c r="J31" s="19">
        <v>-0.37555589971043901</v>
      </c>
      <c r="K31" s="19">
        <v>-2.5561824034032599</v>
      </c>
      <c r="L31" s="20"/>
      <c r="N31" s="16"/>
      <c r="O31" s="137" t="s">
        <v>6</v>
      </c>
      <c r="P31" s="19">
        <v>-0.74763949708869204</v>
      </c>
      <c r="Q31" s="19">
        <v>0.13185206972543601</v>
      </c>
      <c r="R31" s="20">
        <v>1.48340899308254</v>
      </c>
    </row>
    <row r="32" spans="2:18">
      <c r="B32" s="21"/>
      <c r="C32" s="138" t="s">
        <v>1</v>
      </c>
      <c r="D32" s="24">
        <v>-5.85310199396082</v>
      </c>
      <c r="E32" s="24">
        <v>7.4665406182397502</v>
      </c>
      <c r="F32" s="25">
        <v>0.78073839292207403</v>
      </c>
      <c r="G32" s="38"/>
      <c r="H32" s="21"/>
      <c r="I32" s="138" t="s">
        <v>8</v>
      </c>
      <c r="J32" s="24">
        <v>-3.11128335564125</v>
      </c>
      <c r="K32" s="24">
        <v>-4.1460259578801901</v>
      </c>
      <c r="L32" s="25">
        <v>-1.2162890880368999</v>
      </c>
      <c r="N32" s="21"/>
      <c r="O32" s="138" t="s">
        <v>0</v>
      </c>
      <c r="P32" s="24">
        <v>-5.5939903098157897</v>
      </c>
      <c r="Q32" s="24">
        <v>5.0818335061463502</v>
      </c>
      <c r="R32" s="25">
        <v>0.47038965346412598</v>
      </c>
    </row>
    <row r="33" spans="2:18">
      <c r="B33" s="16" t="s">
        <v>46</v>
      </c>
      <c r="C33" s="137" t="s">
        <v>28</v>
      </c>
      <c r="D33" s="19">
        <v>25.299639203394399</v>
      </c>
      <c r="E33" s="19">
        <v>-3.0830017684100501</v>
      </c>
      <c r="F33" s="20">
        <v>-0.80454633404651599</v>
      </c>
      <c r="G33" s="38"/>
      <c r="H33" s="16" t="s">
        <v>46</v>
      </c>
      <c r="I33" s="137" t="s">
        <v>28</v>
      </c>
      <c r="J33" s="19">
        <v>14.1478503023935</v>
      </c>
      <c r="K33" s="19">
        <v>-3.7867991014189801</v>
      </c>
      <c r="L33" s="20">
        <v>-0.90660820962086697</v>
      </c>
      <c r="N33" s="16" t="s">
        <v>46</v>
      </c>
      <c r="O33" s="137" t="s">
        <v>28</v>
      </c>
      <c r="P33" s="19">
        <v>1.5665894868350401</v>
      </c>
      <c r="Q33" s="19">
        <v>-1.8975218645835099</v>
      </c>
      <c r="R33" s="20">
        <v>-0.24202427282962699</v>
      </c>
    </row>
    <row r="34" spans="2:18">
      <c r="B34" s="16"/>
      <c r="C34" s="137" t="s">
        <v>30</v>
      </c>
      <c r="D34" s="19">
        <v>-0.50397022886970999</v>
      </c>
      <c r="E34" s="19">
        <v>-0.99984679591708103</v>
      </c>
      <c r="F34" s="20">
        <v>-0.17854862786602399</v>
      </c>
      <c r="G34" s="38"/>
      <c r="H34" s="16"/>
      <c r="I34" s="137" t="s">
        <v>29</v>
      </c>
      <c r="J34" s="19">
        <v>1.91417999968748</v>
      </c>
      <c r="K34" s="19">
        <v>-1.9174064759652101</v>
      </c>
      <c r="L34" s="20">
        <v>-6.8092468585317395E-2</v>
      </c>
      <c r="N34" s="16"/>
      <c r="O34" s="137" t="s">
        <v>29</v>
      </c>
      <c r="P34" s="19">
        <v>0.56671382568732598</v>
      </c>
      <c r="Q34" s="19">
        <v>2.0159322433477098</v>
      </c>
      <c r="R34" s="20">
        <v>0.156667140264205</v>
      </c>
    </row>
    <row r="35" spans="2:18">
      <c r="B35" s="21"/>
      <c r="C35" s="22" t="s">
        <v>29</v>
      </c>
      <c r="D35" s="24">
        <v>-2.6746267543056401</v>
      </c>
      <c r="E35" s="24">
        <v>-0.274227196816068</v>
      </c>
      <c r="F35" s="25">
        <v>0.20896409165883001</v>
      </c>
      <c r="H35" s="21"/>
      <c r="I35" s="22" t="s">
        <v>30</v>
      </c>
      <c r="J35" s="24">
        <v>0.462797862011394</v>
      </c>
      <c r="K35" s="24">
        <v>1.1358693829812001</v>
      </c>
      <c r="L35" s="25">
        <v>0.19739665417827701</v>
      </c>
      <c r="N35" s="21"/>
      <c r="O35" s="22" t="s">
        <v>30</v>
      </c>
      <c r="P35" s="24">
        <v>2.11385369875111E-2</v>
      </c>
      <c r="Q35" s="24">
        <v>-0.12927551901270301</v>
      </c>
      <c r="R35" s="25">
        <v>3.32196098346682E-2</v>
      </c>
    </row>
    <row r="36" spans="2:18" ht="13" thickBot="1">
      <c r="B36" s="26"/>
      <c r="C36" s="27" t="s">
        <v>12</v>
      </c>
      <c r="D36" s="29">
        <v>-1.2444181721355101</v>
      </c>
      <c r="E36" s="29">
        <v>-0.42601447169149398</v>
      </c>
      <c r="F36" s="30">
        <v>0.43653957266621901</v>
      </c>
      <c r="H36" s="26"/>
      <c r="I36" s="27" t="s">
        <v>12</v>
      </c>
      <c r="J36" s="29">
        <v>0.75397660591906002</v>
      </c>
      <c r="K36" s="29">
        <v>0.282000624227013</v>
      </c>
      <c r="L36" s="30">
        <v>-0.321945172898156</v>
      </c>
      <c r="N36" s="26"/>
      <c r="O36" s="27" t="s">
        <v>12</v>
      </c>
      <c r="P36" s="29">
        <v>0.55400980329473004</v>
      </c>
      <c r="Q36" s="29">
        <v>0.22576145113320201</v>
      </c>
      <c r="R36" s="30">
        <v>-5.5203827638887003E-2</v>
      </c>
    </row>
    <row r="38" spans="2:18">
      <c r="B38" s="1" t="s">
        <v>324</v>
      </c>
    </row>
    <row r="39" spans="2:18">
      <c r="B39" s="1" t="s">
        <v>325</v>
      </c>
    </row>
    <row r="40" spans="2:18">
      <c r="B40" s="1" t="s">
        <v>282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DFA3-76BF-4744-8D67-494652EB5D91}">
  <sheetPr>
    <tabColor rgb="FFFFC000"/>
  </sheetPr>
  <dimension ref="B1:J41"/>
  <sheetViews>
    <sheetView showGridLines="0" workbookViewId="0"/>
  </sheetViews>
  <sheetFormatPr baseColWidth="10" defaultColWidth="12" defaultRowHeight="12.5"/>
  <cols>
    <col min="1" max="1" width="4.5" style="1" customWidth="1"/>
    <col min="2" max="2" width="14.25" style="1" customWidth="1"/>
    <col min="3" max="3" width="14.5" style="1" customWidth="1"/>
    <col min="4" max="5" width="12" style="1"/>
    <col min="6" max="6" width="14" style="1" customWidth="1"/>
    <col min="7" max="7" width="15.25" style="1" customWidth="1"/>
    <col min="8" max="16384" width="12" style="1"/>
  </cols>
  <sheetData>
    <row r="1" spans="2:8" ht="15" customHeight="1"/>
    <row r="2" spans="2:8">
      <c r="B2" s="10" t="s">
        <v>367</v>
      </c>
      <c r="F2" s="10"/>
    </row>
    <row r="3" spans="2:8">
      <c r="B3" s="10"/>
      <c r="F3" s="10"/>
    </row>
    <row r="4" spans="2:8" ht="13" thickBot="1">
      <c r="D4" s="169" t="s">
        <v>51</v>
      </c>
      <c r="H4" s="169" t="s">
        <v>161</v>
      </c>
    </row>
    <row r="5" spans="2:8" ht="50.5" thickBot="1">
      <c r="B5" s="13" t="s">
        <v>42</v>
      </c>
      <c r="C5" s="14" t="s">
        <v>43</v>
      </c>
      <c r="D5" s="52" t="s">
        <v>44</v>
      </c>
      <c r="F5" s="13" t="s">
        <v>42</v>
      </c>
      <c r="G5" s="14" t="s">
        <v>43</v>
      </c>
      <c r="H5" s="32" t="s">
        <v>45</v>
      </c>
    </row>
    <row r="6" spans="2:8">
      <c r="B6" s="16" t="s">
        <v>31</v>
      </c>
      <c r="C6" s="17" t="s">
        <v>21</v>
      </c>
      <c r="D6" s="53">
        <v>9.6999999999999993</v>
      </c>
      <c r="E6" s="64"/>
      <c r="F6" s="16" t="s">
        <v>31</v>
      </c>
      <c r="G6" s="17" t="s">
        <v>11</v>
      </c>
      <c r="H6" s="54">
        <v>5999.2172149963599</v>
      </c>
    </row>
    <row r="7" spans="2:8">
      <c r="B7" s="16"/>
      <c r="C7" s="17" t="s">
        <v>15</v>
      </c>
      <c r="D7" s="53">
        <v>9.5887720849111808</v>
      </c>
      <c r="E7" s="64"/>
      <c r="F7" s="16"/>
      <c r="G7" s="17" t="s">
        <v>14</v>
      </c>
      <c r="H7" s="54">
        <v>5215.2766562228098</v>
      </c>
    </row>
    <row r="8" spans="2:8">
      <c r="B8" s="16"/>
      <c r="C8" s="17" t="s">
        <v>14</v>
      </c>
      <c r="D8" s="53">
        <v>9.3252241712478199</v>
      </c>
      <c r="E8" s="64"/>
      <c r="F8" s="16"/>
      <c r="G8" s="17" t="s">
        <v>15</v>
      </c>
      <c r="H8" s="54">
        <v>4779.2711441077599</v>
      </c>
    </row>
    <row r="9" spans="2:8">
      <c r="B9" s="16"/>
      <c r="C9" s="17" t="s">
        <v>10</v>
      </c>
      <c r="D9" s="53">
        <v>8.3830688336055399</v>
      </c>
      <c r="E9" s="64"/>
      <c r="F9" s="16"/>
      <c r="G9" s="17" t="s">
        <v>10</v>
      </c>
      <c r="H9" s="54">
        <v>4298.5929477067002</v>
      </c>
    </row>
    <row r="10" spans="2:8">
      <c r="B10" s="16"/>
      <c r="C10" s="17" t="s">
        <v>17</v>
      </c>
      <c r="D10" s="53">
        <v>7.9460401490971098</v>
      </c>
      <c r="E10" s="64"/>
      <c r="F10" s="16"/>
      <c r="G10" s="17" t="s">
        <v>4</v>
      </c>
      <c r="H10" s="54">
        <v>4066.6827578958701</v>
      </c>
    </row>
    <row r="11" spans="2:8">
      <c r="B11" s="16"/>
      <c r="C11" s="17" t="s">
        <v>25</v>
      </c>
      <c r="D11" s="53">
        <v>7.8069967732122603</v>
      </c>
      <c r="E11" s="64"/>
      <c r="F11" s="16"/>
      <c r="G11" s="17" t="s">
        <v>21</v>
      </c>
      <c r="H11" s="54">
        <v>3977.4818693923298</v>
      </c>
    </row>
    <row r="12" spans="2:8">
      <c r="B12" s="16"/>
      <c r="C12" s="17" t="s">
        <v>19</v>
      </c>
      <c r="D12" s="53">
        <v>7.2140604419727801</v>
      </c>
      <c r="E12" s="64"/>
      <c r="F12" s="16"/>
      <c r="G12" s="17" t="s">
        <v>17</v>
      </c>
      <c r="H12" s="54">
        <v>3957.5991483712901</v>
      </c>
    </row>
    <row r="13" spans="2:8">
      <c r="B13" s="16"/>
      <c r="C13" s="17" t="s">
        <v>20</v>
      </c>
      <c r="D13" s="53">
        <v>6.19235183168185</v>
      </c>
      <c r="E13" s="64"/>
      <c r="F13" s="16"/>
      <c r="G13" s="17" t="s">
        <v>25</v>
      </c>
      <c r="H13" s="54">
        <v>3779.1804627091501</v>
      </c>
    </row>
    <row r="14" spans="2:8">
      <c r="B14" s="16"/>
      <c r="C14" s="17" t="s">
        <v>11</v>
      </c>
      <c r="D14" s="53">
        <v>6.1063225637249499</v>
      </c>
      <c r="E14" s="64"/>
      <c r="F14" s="16"/>
      <c r="G14" s="17" t="s">
        <v>19</v>
      </c>
      <c r="H14" s="54">
        <v>3133.8945315353099</v>
      </c>
    </row>
    <row r="15" spans="2:8">
      <c r="B15" s="21"/>
      <c r="C15" s="22" t="s">
        <v>4</v>
      </c>
      <c r="D15" s="56">
        <v>5.4140920769374699</v>
      </c>
      <c r="E15" s="64"/>
      <c r="F15" s="21"/>
      <c r="G15" s="22" t="s">
        <v>20</v>
      </c>
      <c r="H15" s="57">
        <v>3016.6782954956402</v>
      </c>
    </row>
    <row r="16" spans="2:8">
      <c r="B16" s="16" t="s">
        <v>32</v>
      </c>
      <c r="C16" s="17" t="s">
        <v>22</v>
      </c>
      <c r="D16" s="53">
        <v>7.47916400765794</v>
      </c>
      <c r="E16" s="64"/>
      <c r="F16" s="16" t="s">
        <v>32</v>
      </c>
      <c r="G16" s="17" t="s">
        <v>22</v>
      </c>
      <c r="H16" s="54">
        <v>3093.8022814188798</v>
      </c>
    </row>
    <row r="17" spans="2:8">
      <c r="B17" s="16"/>
      <c r="C17" s="17" t="s">
        <v>18</v>
      </c>
      <c r="D17" s="53">
        <v>7.3266923575942204</v>
      </c>
      <c r="E17" s="64"/>
      <c r="F17" s="16"/>
      <c r="G17" s="17" t="s">
        <v>18</v>
      </c>
      <c r="H17" s="54">
        <v>2708.5705628411501</v>
      </c>
    </row>
    <row r="18" spans="2:8">
      <c r="B18" s="16"/>
      <c r="C18" s="17" t="s">
        <v>9</v>
      </c>
      <c r="D18" s="53">
        <v>6.4266937138792404</v>
      </c>
      <c r="E18" s="64"/>
      <c r="F18" s="16"/>
      <c r="G18" s="17" t="s">
        <v>3</v>
      </c>
      <c r="H18" s="54">
        <v>2484.3516035462599</v>
      </c>
    </row>
    <row r="19" spans="2:8">
      <c r="B19" s="16"/>
      <c r="C19" s="17" t="s">
        <v>3</v>
      </c>
      <c r="D19" s="53">
        <v>6.19327600066429</v>
      </c>
      <c r="E19" s="64"/>
      <c r="F19" s="16"/>
      <c r="G19" s="17" t="s">
        <v>16</v>
      </c>
      <c r="H19" s="54">
        <v>2169.2575996005498</v>
      </c>
    </row>
    <row r="20" spans="2:8">
      <c r="B20" s="16"/>
      <c r="C20" s="17" t="s">
        <v>71</v>
      </c>
      <c r="D20" s="53">
        <v>5.0366590303862999</v>
      </c>
      <c r="E20" s="64"/>
      <c r="F20" s="16"/>
      <c r="G20" s="17" t="s">
        <v>9</v>
      </c>
      <c r="H20" s="54">
        <v>2056.0162780149899</v>
      </c>
    </row>
    <row r="21" spans="2:8">
      <c r="B21" s="21"/>
      <c r="C21" s="22" t="s">
        <v>16</v>
      </c>
      <c r="D21" s="56">
        <v>4.6131794057258002</v>
      </c>
      <c r="E21" s="64"/>
      <c r="F21" s="21"/>
      <c r="G21" s="22" t="s">
        <v>71</v>
      </c>
      <c r="H21" s="57">
        <v>1375.1781723787301</v>
      </c>
    </row>
    <row r="22" spans="2:8">
      <c r="B22" s="16" t="s">
        <v>33</v>
      </c>
      <c r="C22" s="17" t="s">
        <v>23</v>
      </c>
      <c r="D22" s="53">
        <v>8.3021585208721707</v>
      </c>
      <c r="E22" s="64"/>
      <c r="F22" s="16" t="s">
        <v>33</v>
      </c>
      <c r="G22" s="17" t="s">
        <v>23</v>
      </c>
      <c r="H22" s="54">
        <v>3034.3839489340698</v>
      </c>
    </row>
    <row r="23" spans="2:8">
      <c r="B23" s="16"/>
      <c r="C23" s="17" t="s">
        <v>26</v>
      </c>
      <c r="D23" s="53">
        <v>7.2775133410635702</v>
      </c>
      <c r="E23" s="64"/>
      <c r="F23" s="16"/>
      <c r="G23" s="17" t="s">
        <v>2</v>
      </c>
      <c r="H23" s="54">
        <v>2410.0692562979102</v>
      </c>
    </row>
    <row r="24" spans="2:8">
      <c r="B24" s="16"/>
      <c r="C24" s="17" t="s">
        <v>2</v>
      </c>
      <c r="D24" s="53">
        <v>6.6611203357415398</v>
      </c>
      <c r="E24" s="64"/>
      <c r="F24" s="16"/>
      <c r="G24" s="17" t="s">
        <v>26</v>
      </c>
      <c r="H24" s="54">
        <v>2142.4175638053098</v>
      </c>
    </row>
    <row r="25" spans="2:8">
      <c r="B25" s="16"/>
      <c r="C25" s="17" t="s">
        <v>0</v>
      </c>
      <c r="D25" s="53">
        <v>6.0313100751796496</v>
      </c>
      <c r="E25" s="64"/>
      <c r="F25" s="16"/>
      <c r="G25" s="17" t="s">
        <v>7</v>
      </c>
      <c r="H25" s="54">
        <v>2046.39594758723</v>
      </c>
    </row>
    <row r="26" spans="2:8">
      <c r="B26" s="16"/>
      <c r="C26" s="17" t="s">
        <v>7</v>
      </c>
      <c r="D26" s="53">
        <v>6.0201924522588</v>
      </c>
      <c r="E26" s="64"/>
      <c r="F26" s="16"/>
      <c r="G26" s="17" t="s">
        <v>0</v>
      </c>
      <c r="H26" s="54">
        <v>1689.3686539671901</v>
      </c>
    </row>
    <row r="27" spans="2:8">
      <c r="B27" s="16"/>
      <c r="C27" s="17" t="s">
        <v>1</v>
      </c>
      <c r="D27" s="53">
        <v>5.3055473798707498</v>
      </c>
      <c r="E27" s="64"/>
      <c r="F27" s="16"/>
      <c r="G27" s="17" t="s">
        <v>6</v>
      </c>
      <c r="H27" s="54">
        <v>1629.8819997256501</v>
      </c>
    </row>
    <row r="28" spans="2:8">
      <c r="B28" s="16"/>
      <c r="C28" s="17" t="s">
        <v>24</v>
      </c>
      <c r="D28" s="53">
        <v>5.1216880783915304</v>
      </c>
      <c r="E28" s="64"/>
      <c r="F28" s="16"/>
      <c r="G28" s="17" t="s">
        <v>24</v>
      </c>
      <c r="H28" s="54">
        <v>1610.38076418934</v>
      </c>
    </row>
    <row r="29" spans="2:8">
      <c r="B29" s="16"/>
      <c r="C29" s="17" t="s">
        <v>8</v>
      </c>
      <c r="D29" s="53">
        <v>5.0226455586124796</v>
      </c>
      <c r="E29" s="64"/>
      <c r="F29" s="16"/>
      <c r="G29" s="17" t="s">
        <v>8</v>
      </c>
      <c r="H29" s="54">
        <v>1494.3786363766601</v>
      </c>
    </row>
    <row r="30" spans="2:8">
      <c r="B30" s="16"/>
      <c r="C30" s="17" t="s">
        <v>13</v>
      </c>
      <c r="D30" s="53">
        <v>5.00015310006515</v>
      </c>
      <c r="E30" s="64"/>
      <c r="F30" s="16"/>
      <c r="G30" s="17" t="s">
        <v>1</v>
      </c>
      <c r="H30" s="54">
        <v>1391.6127397912401</v>
      </c>
    </row>
    <row r="31" spans="2:8">
      <c r="B31" s="16"/>
      <c r="C31" s="17" t="s">
        <v>6</v>
      </c>
      <c r="D31" s="53">
        <v>4.6773262432107199</v>
      </c>
      <c r="E31" s="64"/>
      <c r="F31" s="16"/>
      <c r="G31" s="17" t="s">
        <v>5</v>
      </c>
      <c r="H31" s="54">
        <v>1380.8132617342001</v>
      </c>
    </row>
    <row r="32" spans="2:8">
      <c r="B32" s="21"/>
      <c r="C32" s="22" t="s">
        <v>5</v>
      </c>
      <c r="D32" s="56">
        <v>4.4351056174981203</v>
      </c>
      <c r="E32" s="64"/>
      <c r="F32" s="21"/>
      <c r="G32" s="22" t="s">
        <v>13</v>
      </c>
      <c r="H32" s="57">
        <v>1354.51375907845</v>
      </c>
    </row>
    <row r="33" spans="2:10">
      <c r="B33" s="16" t="s">
        <v>46</v>
      </c>
      <c r="C33" s="17" t="s">
        <v>28</v>
      </c>
      <c r="D33" s="53">
        <v>9.0092941229253896</v>
      </c>
      <c r="E33" s="64"/>
      <c r="F33" s="16" t="s">
        <v>46</v>
      </c>
      <c r="G33" s="17" t="s">
        <v>30</v>
      </c>
      <c r="H33" s="54">
        <v>5176.9688408638103</v>
      </c>
    </row>
    <row r="34" spans="2:10">
      <c r="B34" s="16"/>
      <c r="C34" s="17" t="s">
        <v>29</v>
      </c>
      <c r="D34" s="53">
        <v>8.5485840891814995</v>
      </c>
      <c r="E34" s="64"/>
      <c r="F34" s="16"/>
      <c r="G34" s="17" t="s">
        <v>29</v>
      </c>
      <c r="H34" s="54">
        <v>5071.3273928550798</v>
      </c>
    </row>
    <row r="35" spans="2:10">
      <c r="B35" s="21"/>
      <c r="C35" s="22" t="s">
        <v>30</v>
      </c>
      <c r="D35" s="56">
        <v>7.1898177202190796</v>
      </c>
      <c r="E35" s="64"/>
      <c r="F35" s="21"/>
      <c r="G35" s="22" t="s">
        <v>28</v>
      </c>
      <c r="H35" s="57">
        <v>4751.38979426898</v>
      </c>
    </row>
    <row r="36" spans="2:10" ht="13" thickBot="1">
      <c r="B36" s="26"/>
      <c r="C36" s="27" t="s">
        <v>12</v>
      </c>
      <c r="D36" s="58">
        <v>7.9751514865611499</v>
      </c>
      <c r="E36" s="64"/>
      <c r="F36" s="26"/>
      <c r="G36" s="27" t="s">
        <v>12</v>
      </c>
      <c r="H36" s="59">
        <v>3363.8847990253798</v>
      </c>
    </row>
    <row r="37" spans="2:10">
      <c r="D37" s="46"/>
      <c r="E37" s="64"/>
      <c r="H37" s="46"/>
    </row>
    <row r="38" spans="2:10">
      <c r="B38" s="1" t="s">
        <v>205</v>
      </c>
    </row>
    <row r="39" spans="2:10" ht="90.5" customHeight="1">
      <c r="B39" s="170" t="s">
        <v>312</v>
      </c>
      <c r="C39" s="170"/>
      <c r="D39" s="170"/>
      <c r="E39" s="170"/>
      <c r="F39" s="170"/>
      <c r="G39" s="170"/>
      <c r="H39" s="170"/>
      <c r="I39" s="170"/>
      <c r="J39" s="170"/>
    </row>
    <row r="40" spans="2:10" ht="27" customHeight="1">
      <c r="B40" s="170" t="s">
        <v>323</v>
      </c>
      <c r="C40" s="170"/>
      <c r="D40" s="170"/>
      <c r="E40" s="170"/>
      <c r="F40" s="170"/>
      <c r="G40" s="170"/>
      <c r="H40" s="170"/>
      <c r="I40" s="170"/>
      <c r="J40" s="170"/>
    </row>
    <row r="41" spans="2:10">
      <c r="B41" s="1" t="s">
        <v>297</v>
      </c>
    </row>
  </sheetData>
  <mergeCells count="2">
    <mergeCell ref="B39:J39"/>
    <mergeCell ref="B40:J4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8741-9CC9-48C6-814B-AF4454F1BDCA}">
  <sheetPr>
    <tabColor rgb="FFFFC000"/>
  </sheetPr>
  <dimension ref="B2:H40"/>
  <sheetViews>
    <sheetView showGridLines="0" zoomScaleNormal="100" workbookViewId="0"/>
  </sheetViews>
  <sheetFormatPr baseColWidth="10" defaultColWidth="12" defaultRowHeight="12.5"/>
  <cols>
    <col min="1" max="1" width="4.875" style="1" customWidth="1"/>
    <col min="2" max="2" width="15.25" style="1" customWidth="1"/>
    <col min="3" max="3" width="16.125" style="1" customWidth="1"/>
    <col min="4" max="16384" width="12" style="1"/>
  </cols>
  <sheetData>
    <row r="2" spans="2:6">
      <c r="B2" s="10" t="s">
        <v>252</v>
      </c>
    </row>
    <row r="4" spans="2:6" ht="13" thickBot="1">
      <c r="F4" s="169" t="s">
        <v>94</v>
      </c>
    </row>
    <row r="5" spans="2:6" ht="63" thickBot="1">
      <c r="B5" s="13" t="s">
        <v>42</v>
      </c>
      <c r="C5" s="14" t="s">
        <v>93</v>
      </c>
      <c r="D5" s="31" t="s">
        <v>61</v>
      </c>
      <c r="E5" s="31" t="s">
        <v>60</v>
      </c>
      <c r="F5" s="32" t="s">
        <v>59</v>
      </c>
    </row>
    <row r="6" spans="2:6">
      <c r="B6" s="16" t="s">
        <v>31</v>
      </c>
      <c r="C6" s="17" t="s">
        <v>25</v>
      </c>
      <c r="D6" s="64">
        <v>0.68089302256102402</v>
      </c>
      <c r="E6" s="64">
        <v>-5.3717035699561899</v>
      </c>
      <c r="F6" s="65">
        <v>2.9844268437703301</v>
      </c>
    </row>
    <row r="7" spans="2:6">
      <c r="B7" s="16"/>
      <c r="C7" s="17" t="s">
        <v>17</v>
      </c>
      <c r="D7" s="64">
        <v>2.8737847603436801</v>
      </c>
      <c r="E7" s="64">
        <v>-1.75936068978699</v>
      </c>
      <c r="F7" s="65">
        <v>1.20642226874236</v>
      </c>
    </row>
    <row r="8" spans="2:6">
      <c r="B8" s="16"/>
      <c r="C8" s="17" t="s">
        <v>14</v>
      </c>
      <c r="D8" s="64">
        <v>0.82244962658850596</v>
      </c>
      <c r="E8" s="64">
        <v>-1.02761468850576</v>
      </c>
      <c r="F8" s="65">
        <v>0.94396324719961999</v>
      </c>
    </row>
    <row r="9" spans="2:6">
      <c r="B9" s="16"/>
      <c r="C9" s="17" t="s">
        <v>4</v>
      </c>
      <c r="D9" s="64">
        <v>3.9450025622334</v>
      </c>
      <c r="E9" s="64">
        <v>1.57487418726975</v>
      </c>
      <c r="F9" s="65">
        <v>0.93277659704458205</v>
      </c>
    </row>
    <row r="10" spans="2:6">
      <c r="B10" s="16"/>
      <c r="C10" s="17" t="s">
        <v>19</v>
      </c>
      <c r="D10" s="64">
        <v>0.67435083538089902</v>
      </c>
      <c r="E10" s="64">
        <v>-0.34225454372514202</v>
      </c>
      <c r="F10" s="65">
        <v>0.34548705132723301</v>
      </c>
    </row>
    <row r="11" spans="2:6">
      <c r="B11" s="16"/>
      <c r="C11" s="17" t="s">
        <v>15</v>
      </c>
      <c r="D11" s="64">
        <v>2.4495642709266399</v>
      </c>
      <c r="E11" s="64">
        <v>-1.06677888103562</v>
      </c>
      <c r="F11" s="65">
        <v>-0.54299621403860598</v>
      </c>
    </row>
    <row r="12" spans="2:6">
      <c r="B12" s="16"/>
      <c r="C12" s="17" t="s">
        <v>10</v>
      </c>
      <c r="D12" s="64">
        <v>2.4328044615265201</v>
      </c>
      <c r="E12" s="64">
        <v>-0.41045083042765901</v>
      </c>
      <c r="F12" s="65">
        <v>-1.2284003851836101</v>
      </c>
    </row>
    <row r="13" spans="2:6">
      <c r="B13" s="16"/>
      <c r="C13" s="17" t="s">
        <v>11</v>
      </c>
      <c r="D13" s="64">
        <v>4.4238305974423104</v>
      </c>
      <c r="E13" s="64">
        <v>6.7818565740752996</v>
      </c>
      <c r="F13" s="65">
        <v>-1.5190154889152701</v>
      </c>
    </row>
    <row r="14" spans="2:6">
      <c r="B14" s="16"/>
      <c r="C14" s="17" t="s">
        <v>20</v>
      </c>
      <c r="D14" s="64">
        <v>1.42941098961302</v>
      </c>
      <c r="E14" s="64">
        <v>-10.5942716840682</v>
      </c>
      <c r="F14" s="65">
        <v>-3.0286035232533299</v>
      </c>
    </row>
    <row r="15" spans="2:6">
      <c r="B15" s="21"/>
      <c r="C15" s="22" t="s">
        <v>21</v>
      </c>
      <c r="D15" s="66">
        <v>2.30995068444158</v>
      </c>
      <c r="E15" s="66">
        <v>-0.85715749977371503</v>
      </c>
      <c r="F15" s="67">
        <v>-3.2377835630296499</v>
      </c>
    </row>
    <row r="16" spans="2:6">
      <c r="B16" s="16" t="s">
        <v>32</v>
      </c>
      <c r="C16" s="17" t="s">
        <v>22</v>
      </c>
      <c r="D16" s="64">
        <v>10.598778001395701</v>
      </c>
      <c r="E16" s="64">
        <v>21.297058303077399</v>
      </c>
      <c r="F16" s="65">
        <v>16.0588393899341</v>
      </c>
    </row>
    <row r="17" spans="2:6">
      <c r="B17" s="16"/>
      <c r="C17" s="17" t="s">
        <v>16</v>
      </c>
      <c r="D17" s="64">
        <v>5.7414273227400301</v>
      </c>
      <c r="E17" s="64">
        <v>-6.2960060193847998</v>
      </c>
      <c r="F17" s="65">
        <v>3.3064728215239998</v>
      </c>
    </row>
    <row r="18" spans="2:6">
      <c r="B18" s="16"/>
      <c r="C18" s="17" t="s">
        <v>18</v>
      </c>
      <c r="D18" s="64">
        <v>2.82881201047369</v>
      </c>
      <c r="E18" s="64">
        <v>0.96382216584110303</v>
      </c>
      <c r="F18" s="65">
        <v>-0.208256472817196</v>
      </c>
    </row>
    <row r="19" spans="2:6">
      <c r="B19" s="16"/>
      <c r="C19" s="17" t="s">
        <v>9</v>
      </c>
      <c r="D19" s="64">
        <v>2.86164247850922</v>
      </c>
      <c r="E19" s="64">
        <v>0.95771215801662302</v>
      </c>
      <c r="F19" s="65">
        <v>-0.67563492587448704</v>
      </c>
    </row>
    <row r="20" spans="2:6">
      <c r="B20" s="16"/>
      <c r="C20" s="17" t="s">
        <v>27</v>
      </c>
      <c r="D20" s="64">
        <v>-0.14207762258822099</v>
      </c>
      <c r="E20" s="64">
        <v>-0.52113240445230402</v>
      </c>
      <c r="F20" s="65"/>
    </row>
    <row r="21" spans="2:6">
      <c r="B21" s="21"/>
      <c r="C21" s="22" t="s">
        <v>3</v>
      </c>
      <c r="D21" s="66">
        <v>0.66526721955650903</v>
      </c>
      <c r="E21" s="66">
        <v>-3.4445220239158898</v>
      </c>
      <c r="F21" s="67">
        <v>-4.3750935183319601</v>
      </c>
    </row>
    <row r="22" spans="2:6">
      <c r="B22" s="16" t="s">
        <v>33</v>
      </c>
      <c r="C22" s="17" t="s">
        <v>7</v>
      </c>
      <c r="D22" s="64">
        <v>6.3795962251382798</v>
      </c>
      <c r="E22" s="64">
        <v>-5.6288143250675597</v>
      </c>
      <c r="F22" s="65">
        <v>14.069675466424901</v>
      </c>
    </row>
    <row r="23" spans="2:6">
      <c r="B23" s="16"/>
      <c r="C23" s="17" t="s">
        <v>0</v>
      </c>
      <c r="D23" s="64">
        <v>2.47660909767546</v>
      </c>
      <c r="E23" s="64">
        <v>-9.3204764738845292</v>
      </c>
      <c r="F23" s="65">
        <v>8.8102009900407392</v>
      </c>
    </row>
    <row r="24" spans="2:6">
      <c r="B24" s="16"/>
      <c r="C24" s="17" t="s">
        <v>24</v>
      </c>
      <c r="D24" s="64">
        <v>4.5048562971800301</v>
      </c>
      <c r="E24" s="64">
        <v>-6.0311603957383602</v>
      </c>
      <c r="F24" s="65">
        <v>3.7030568621605302</v>
      </c>
    </row>
    <row r="25" spans="2:6">
      <c r="B25" s="16"/>
      <c r="C25" s="17" t="s">
        <v>5</v>
      </c>
      <c r="D25" s="64">
        <v>5.7058530364046698</v>
      </c>
      <c r="E25" s="64">
        <v>6.3093007568237098</v>
      </c>
      <c r="F25" s="65">
        <v>3.17992332450621</v>
      </c>
    </row>
    <row r="26" spans="2:6">
      <c r="B26" s="16"/>
      <c r="C26" s="17" t="s">
        <v>13</v>
      </c>
      <c r="D26" s="64">
        <v>5.3932281199714298</v>
      </c>
      <c r="E26" s="64">
        <v>-2.50317842287311</v>
      </c>
      <c r="F26" s="65">
        <v>2.5481241307631901</v>
      </c>
    </row>
    <row r="27" spans="2:6">
      <c r="B27" s="16"/>
      <c r="C27" s="17" t="s">
        <v>26</v>
      </c>
      <c r="D27" s="64">
        <v>2.9874980128666002</v>
      </c>
      <c r="E27" s="64">
        <v>1.78789028765664</v>
      </c>
      <c r="F27" s="65">
        <v>1.683681788158</v>
      </c>
    </row>
    <row r="28" spans="2:6">
      <c r="B28" s="16"/>
      <c r="C28" s="17" t="s">
        <v>2</v>
      </c>
      <c r="D28" s="64">
        <v>3.3582937220072</v>
      </c>
      <c r="E28" s="64">
        <v>-7.9198132299096002</v>
      </c>
      <c r="F28" s="65">
        <v>-0.443645230110636</v>
      </c>
    </row>
    <row r="29" spans="2:6">
      <c r="B29" s="16"/>
      <c r="C29" s="17" t="s">
        <v>23</v>
      </c>
      <c r="D29" s="64">
        <v>3.98476014631779</v>
      </c>
      <c r="E29" s="64">
        <v>4.6929301366560603</v>
      </c>
      <c r="F29" s="65">
        <v>-2.20140285246418</v>
      </c>
    </row>
    <row r="30" spans="2:6">
      <c r="B30" s="16"/>
      <c r="C30" s="17" t="s">
        <v>8</v>
      </c>
      <c r="D30" s="64">
        <v>4.4604159782933896</v>
      </c>
      <c r="E30" s="64">
        <v>-3.7079155788263698</v>
      </c>
      <c r="F30" s="65">
        <v>-2.5124043130962499</v>
      </c>
    </row>
    <row r="31" spans="2:6">
      <c r="B31" s="16"/>
      <c r="C31" s="17" t="s">
        <v>6</v>
      </c>
      <c r="D31" s="64">
        <v>5.43767098362291</v>
      </c>
      <c r="E31" s="64">
        <v>-3.9738367368522298</v>
      </c>
      <c r="F31" s="65">
        <v>-9.5260539444801804</v>
      </c>
    </row>
    <row r="32" spans="2:6">
      <c r="B32" s="21"/>
      <c r="C32" s="22" t="s">
        <v>1</v>
      </c>
      <c r="D32" s="66">
        <v>8.3198073073107697</v>
      </c>
      <c r="E32" s="66">
        <v>-7.2319131109248804</v>
      </c>
      <c r="F32" s="67">
        <v>-12.956102155218201</v>
      </c>
    </row>
    <row r="33" spans="2:8">
      <c r="B33" s="16" t="s">
        <v>46</v>
      </c>
      <c r="C33" s="17" t="s">
        <v>30</v>
      </c>
      <c r="D33" s="64">
        <v>2.5448775547216602</v>
      </c>
      <c r="E33" s="64">
        <v>-5.3160657524188498E-2</v>
      </c>
      <c r="F33" s="65">
        <v>1.1852690836688</v>
      </c>
    </row>
    <row r="34" spans="2:8">
      <c r="B34" s="16"/>
      <c r="C34" s="17" t="s">
        <v>28</v>
      </c>
      <c r="D34" s="64">
        <v>5.5774081914366196</v>
      </c>
      <c r="E34" s="64">
        <v>6.5368878099568004</v>
      </c>
      <c r="F34" s="65">
        <v>0.16042578084328701</v>
      </c>
    </row>
    <row r="35" spans="2:8">
      <c r="B35" s="21"/>
      <c r="C35" s="22" t="s">
        <v>29</v>
      </c>
      <c r="D35" s="66">
        <v>3.9191391720461199</v>
      </c>
      <c r="E35" s="66">
        <v>2.3436762063605601</v>
      </c>
      <c r="F35" s="67">
        <v>-1.13378770787364</v>
      </c>
    </row>
    <row r="36" spans="2:8" ht="13" thickBot="1">
      <c r="B36" s="26"/>
      <c r="C36" s="27" t="s">
        <v>12</v>
      </c>
      <c r="D36" s="68">
        <v>2.2275451091612801</v>
      </c>
      <c r="E36" s="68">
        <v>-1.7555176663118099</v>
      </c>
      <c r="F36" s="69">
        <v>-0.81578615487627604</v>
      </c>
    </row>
    <row r="37" spans="2:8">
      <c r="D37" s="46"/>
      <c r="E37" s="46"/>
      <c r="F37" s="46"/>
    </row>
    <row r="38" spans="2:8" ht="57.5" customHeight="1">
      <c r="B38" s="170" t="s">
        <v>308</v>
      </c>
      <c r="C38" s="170"/>
      <c r="D38" s="170"/>
      <c r="E38" s="170"/>
      <c r="F38" s="170"/>
      <c r="G38" s="170"/>
      <c r="H38" s="170"/>
    </row>
    <row r="39" spans="2:8" ht="40.5" customHeight="1">
      <c r="B39" s="170" t="s">
        <v>322</v>
      </c>
      <c r="C39" s="170"/>
      <c r="D39" s="170"/>
      <c r="E39" s="170"/>
      <c r="F39" s="170"/>
      <c r="G39" s="170"/>
      <c r="H39" s="170"/>
    </row>
    <row r="40" spans="2:8">
      <c r="B40" s="1" t="s">
        <v>282</v>
      </c>
    </row>
  </sheetData>
  <mergeCells count="2">
    <mergeCell ref="B38:H38"/>
    <mergeCell ref="B39:H39"/>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FB7F-C6C2-441E-94AA-25EF99C47F1A}">
  <sheetPr>
    <tabColor rgb="FFFFC000"/>
  </sheetPr>
  <dimension ref="B2:K39"/>
  <sheetViews>
    <sheetView showGridLines="0" workbookViewId="0"/>
  </sheetViews>
  <sheetFormatPr baseColWidth="10" defaultColWidth="12" defaultRowHeight="12.5"/>
  <cols>
    <col min="1" max="1" width="4.875" style="1" customWidth="1"/>
    <col min="2" max="2" width="12" style="1"/>
    <col min="3" max="3" width="14.5" style="1" customWidth="1"/>
    <col min="4" max="4" width="16.125" style="1" customWidth="1"/>
    <col min="5" max="5" width="16.875" style="1" customWidth="1"/>
    <col min="6" max="9" width="14.375" style="1" customWidth="1"/>
    <col min="10" max="16384" width="12" style="1"/>
  </cols>
  <sheetData>
    <row r="2" spans="2:10">
      <c r="B2" s="10" t="s">
        <v>251</v>
      </c>
    </row>
    <row r="4" spans="2:10" ht="13" thickBot="1">
      <c r="I4" s="169" t="s">
        <v>70</v>
      </c>
    </row>
    <row r="5" spans="2:10" ht="50.5" thickBot="1">
      <c r="B5" s="13" t="s">
        <v>42</v>
      </c>
      <c r="C5" s="14" t="s">
        <v>93</v>
      </c>
      <c r="D5" s="31" t="s">
        <v>95</v>
      </c>
      <c r="E5" s="31" t="s">
        <v>96</v>
      </c>
      <c r="F5" s="31" t="s">
        <v>97</v>
      </c>
      <c r="G5" s="31" t="s">
        <v>98</v>
      </c>
      <c r="H5" s="31" t="s">
        <v>99</v>
      </c>
      <c r="I5" s="32" t="s">
        <v>100</v>
      </c>
    </row>
    <row r="6" spans="2:10">
      <c r="B6" s="16" t="s">
        <v>31</v>
      </c>
      <c r="C6" s="17" t="s">
        <v>21</v>
      </c>
      <c r="D6" s="61">
        <v>45.811840330358002</v>
      </c>
      <c r="E6" s="61">
        <v>43.395501343719502</v>
      </c>
      <c r="F6" s="61">
        <v>1.1591969433643801</v>
      </c>
      <c r="G6" s="61">
        <v>8.8871020693852198</v>
      </c>
      <c r="H6" s="61">
        <v>0.74635931317291304</v>
      </c>
      <c r="I6" s="54">
        <v>90.366538617441904</v>
      </c>
      <c r="J6" s="46"/>
    </row>
    <row r="7" spans="2:10">
      <c r="B7" s="16"/>
      <c r="C7" s="17" t="s">
        <v>4</v>
      </c>
      <c r="D7" s="61">
        <v>45.384885272863201</v>
      </c>
      <c r="E7" s="61">
        <v>38.089267970892799</v>
      </c>
      <c r="F7" s="61">
        <v>4.4581337593356603</v>
      </c>
      <c r="G7" s="61">
        <v>7.0619629869877301</v>
      </c>
      <c r="H7" s="61">
        <v>5.0057892993631601</v>
      </c>
      <c r="I7" s="54">
        <v>87.932287003091702</v>
      </c>
      <c r="J7" s="46"/>
    </row>
    <row r="8" spans="2:10">
      <c r="B8" s="16"/>
      <c r="C8" s="17" t="s">
        <v>25</v>
      </c>
      <c r="D8" s="61">
        <v>40.292614333497497</v>
      </c>
      <c r="E8" s="61">
        <v>45.069165103939298</v>
      </c>
      <c r="F8" s="61">
        <v>1.80235458945461</v>
      </c>
      <c r="G8" s="61">
        <v>12.346551905346599</v>
      </c>
      <c r="H8" s="61">
        <v>0.48931406776197001</v>
      </c>
      <c r="I8" s="54">
        <v>87.164134026891404</v>
      </c>
      <c r="J8" s="46"/>
    </row>
    <row r="9" spans="2:10">
      <c r="B9" s="16"/>
      <c r="C9" s="17" t="s">
        <v>20</v>
      </c>
      <c r="D9" s="61">
        <v>57.563272588467399</v>
      </c>
      <c r="E9" s="61">
        <v>29.450595236066601</v>
      </c>
      <c r="F9" s="61">
        <v>0.120776857194467</v>
      </c>
      <c r="G9" s="61">
        <v>12.865355318271501</v>
      </c>
      <c r="H9" s="61">
        <v>0</v>
      </c>
      <c r="I9" s="54">
        <v>87.134644681728503</v>
      </c>
      <c r="J9" s="46"/>
    </row>
    <row r="10" spans="2:10">
      <c r="B10" s="16"/>
      <c r="C10" s="17" t="s">
        <v>10</v>
      </c>
      <c r="D10" s="61">
        <v>44.366438571849301</v>
      </c>
      <c r="E10" s="61">
        <v>37.614446058697901</v>
      </c>
      <c r="F10" s="61">
        <v>3.66522187855686</v>
      </c>
      <c r="G10" s="61">
        <v>14.2944242863762</v>
      </c>
      <c r="H10" s="61">
        <v>0</v>
      </c>
      <c r="I10" s="54">
        <v>85.646106509104101</v>
      </c>
      <c r="J10" s="46"/>
    </row>
    <row r="11" spans="2:10">
      <c r="B11" s="16"/>
      <c r="C11" s="17" t="s">
        <v>19</v>
      </c>
      <c r="D11" s="61">
        <v>23.316402006488001</v>
      </c>
      <c r="E11" s="61">
        <v>60.053133705369198</v>
      </c>
      <c r="F11" s="61">
        <v>0.63033364904448697</v>
      </c>
      <c r="G11" s="61">
        <v>15.7615536629543</v>
      </c>
      <c r="H11" s="61">
        <v>0.238630516757944</v>
      </c>
      <c r="I11" s="54">
        <v>83.999869360901798</v>
      </c>
      <c r="J11" s="46"/>
    </row>
    <row r="12" spans="2:10">
      <c r="B12" s="16"/>
      <c r="C12" s="17" t="s">
        <v>17</v>
      </c>
      <c r="D12" s="61">
        <v>31.408455111263901</v>
      </c>
      <c r="E12" s="61">
        <v>46.013657372921799</v>
      </c>
      <c r="F12" s="61">
        <v>2.2927611346771801</v>
      </c>
      <c r="G12" s="61">
        <v>20.285149731863601</v>
      </c>
      <c r="H12" s="61">
        <v>0</v>
      </c>
      <c r="I12" s="54">
        <v>79.714873618862896</v>
      </c>
      <c r="J12" s="46"/>
    </row>
    <row r="13" spans="2:10">
      <c r="B13" s="16"/>
      <c r="C13" s="17" t="s">
        <v>15</v>
      </c>
      <c r="D13" s="61">
        <v>28.773998285328499</v>
      </c>
      <c r="E13" s="61">
        <v>45.4691188412881</v>
      </c>
      <c r="F13" s="61">
        <v>5.1781224859178501</v>
      </c>
      <c r="G13" s="61">
        <v>20.5787603874656</v>
      </c>
      <c r="H13" s="61">
        <v>0</v>
      </c>
      <c r="I13" s="54">
        <v>79.421239612534393</v>
      </c>
      <c r="J13" s="46"/>
    </row>
    <row r="14" spans="2:10">
      <c r="B14" s="16"/>
      <c r="C14" s="17" t="s">
        <v>14</v>
      </c>
      <c r="D14" s="61">
        <v>47.5443530938987</v>
      </c>
      <c r="E14" s="61">
        <v>29.393119861531801</v>
      </c>
      <c r="F14" s="61">
        <v>2.1635655560363499E-3</v>
      </c>
      <c r="G14" s="61">
        <v>22.072695802682802</v>
      </c>
      <c r="H14" s="61">
        <v>0.98766767633059305</v>
      </c>
      <c r="I14" s="54">
        <v>76.939636520986596</v>
      </c>
      <c r="J14" s="46"/>
    </row>
    <row r="15" spans="2:10">
      <c r="B15" s="21"/>
      <c r="C15" s="22" t="s">
        <v>11</v>
      </c>
      <c r="D15" s="62">
        <v>30.1521547111481</v>
      </c>
      <c r="E15" s="62">
        <v>43.445839207759299</v>
      </c>
      <c r="F15" s="62">
        <v>0.77542423264425597</v>
      </c>
      <c r="G15" s="62">
        <v>25.6221229467819</v>
      </c>
      <c r="H15" s="62">
        <v>0</v>
      </c>
      <c r="I15" s="57">
        <v>74.373418151551704</v>
      </c>
      <c r="J15" s="46"/>
    </row>
    <row r="16" spans="2:10">
      <c r="B16" s="16" t="s">
        <v>32</v>
      </c>
      <c r="C16" s="17" t="s">
        <v>27</v>
      </c>
      <c r="D16" s="61">
        <v>50.598462406545401</v>
      </c>
      <c r="E16" s="61">
        <v>43.269413880660203</v>
      </c>
      <c r="F16" s="61">
        <v>1.1066440964875199</v>
      </c>
      <c r="G16" s="61">
        <v>3.8849802510932401</v>
      </c>
      <c r="H16" s="61">
        <v>1.1404993652137101</v>
      </c>
      <c r="I16" s="54">
        <v>94.974520383693005</v>
      </c>
      <c r="J16" s="46"/>
    </row>
    <row r="17" spans="2:10">
      <c r="B17" s="16"/>
      <c r="C17" s="17" t="s">
        <v>3</v>
      </c>
      <c r="D17" s="61">
        <v>40.719745704987503</v>
      </c>
      <c r="E17" s="61">
        <v>53.012941799742698</v>
      </c>
      <c r="F17" s="61">
        <v>0</v>
      </c>
      <c r="G17" s="61">
        <v>6.2673124952698096</v>
      </c>
      <c r="H17" s="61">
        <v>0</v>
      </c>
      <c r="I17" s="54">
        <v>93.732687504730194</v>
      </c>
      <c r="J17" s="46"/>
    </row>
    <row r="18" spans="2:10">
      <c r="B18" s="16"/>
      <c r="C18" s="17" t="s">
        <v>22</v>
      </c>
      <c r="D18" s="61">
        <v>45.593165183344802</v>
      </c>
      <c r="E18" s="61">
        <v>46.381400538231503</v>
      </c>
      <c r="F18" s="61">
        <v>0.39515075130296401</v>
      </c>
      <c r="G18" s="61">
        <v>6.6545452667138401</v>
      </c>
      <c r="H18" s="61">
        <v>0.97625479733673504</v>
      </c>
      <c r="I18" s="54">
        <v>92.369716472879205</v>
      </c>
      <c r="J18" s="46"/>
    </row>
    <row r="19" spans="2:10">
      <c r="B19" s="16"/>
      <c r="C19" s="17" t="s">
        <v>9</v>
      </c>
      <c r="D19" s="61">
        <v>8.9090338656836199</v>
      </c>
      <c r="E19" s="61">
        <v>72.895687902354894</v>
      </c>
      <c r="F19" s="61">
        <v>9.4360546146745303</v>
      </c>
      <c r="G19" s="61">
        <v>8.73901160229995</v>
      </c>
      <c r="H19" s="61">
        <v>2.02120149870583E-2</v>
      </c>
      <c r="I19" s="54">
        <v>91.240776382712994</v>
      </c>
      <c r="J19" s="46"/>
    </row>
    <row r="20" spans="2:10">
      <c r="B20" s="16"/>
      <c r="C20" s="17" t="s">
        <v>16</v>
      </c>
      <c r="D20" s="61">
        <v>68.624817786348004</v>
      </c>
      <c r="E20" s="61">
        <v>15.738668319502301</v>
      </c>
      <c r="F20" s="61">
        <v>0.638178207821126</v>
      </c>
      <c r="G20" s="61">
        <v>11.040712555811901</v>
      </c>
      <c r="H20" s="61">
        <v>3.9564753279845699</v>
      </c>
      <c r="I20" s="54">
        <v>85.001664313671498</v>
      </c>
      <c r="J20" s="46"/>
    </row>
    <row r="21" spans="2:10">
      <c r="B21" s="21"/>
      <c r="C21" s="22" t="s">
        <v>18</v>
      </c>
      <c r="D21" s="62">
        <v>53.8990900098404</v>
      </c>
      <c r="E21" s="62">
        <v>28.611596882550899</v>
      </c>
      <c r="F21" s="62">
        <v>0</v>
      </c>
      <c r="G21" s="62">
        <v>17.4834239118284</v>
      </c>
      <c r="H21" s="62">
        <v>0</v>
      </c>
      <c r="I21" s="57">
        <v>82.510686892391305</v>
      </c>
      <c r="J21" s="46"/>
    </row>
    <row r="22" spans="2:10">
      <c r="B22" s="16" t="s">
        <v>33</v>
      </c>
      <c r="C22" s="17" t="s">
        <v>5</v>
      </c>
      <c r="D22" s="61">
        <v>58.469519757182901</v>
      </c>
      <c r="E22" s="61">
        <v>27.7532658806443</v>
      </c>
      <c r="F22" s="61">
        <v>6.5826887499037303</v>
      </c>
      <c r="G22" s="61">
        <v>7.1945256122691204</v>
      </c>
      <c r="H22" s="61">
        <v>0</v>
      </c>
      <c r="I22" s="54">
        <v>92.805474387730897</v>
      </c>
      <c r="J22" s="46"/>
    </row>
    <row r="23" spans="2:10">
      <c r="B23" s="16"/>
      <c r="C23" s="17" t="s">
        <v>13</v>
      </c>
      <c r="D23" s="61">
        <v>41.972055211328602</v>
      </c>
      <c r="E23" s="61">
        <v>45.157233593093203</v>
      </c>
      <c r="F23" s="61">
        <v>2.1119911074058599</v>
      </c>
      <c r="G23" s="61">
        <v>10.52839813199</v>
      </c>
      <c r="H23" s="61">
        <v>0.230321956182308</v>
      </c>
      <c r="I23" s="54">
        <v>89.241279911827704</v>
      </c>
      <c r="J23" s="46"/>
    </row>
    <row r="24" spans="2:10">
      <c r="B24" s="16"/>
      <c r="C24" s="17" t="s">
        <v>2</v>
      </c>
      <c r="D24" s="61">
        <v>50.922378784069899</v>
      </c>
      <c r="E24" s="61">
        <v>33.017641067638401</v>
      </c>
      <c r="F24" s="61">
        <v>4.5947633992551697</v>
      </c>
      <c r="G24" s="61">
        <v>9.29827062076758</v>
      </c>
      <c r="H24" s="61">
        <v>2.1669461282689899</v>
      </c>
      <c r="I24" s="54">
        <v>88.5347832509634</v>
      </c>
      <c r="J24" s="46"/>
    </row>
    <row r="25" spans="2:10">
      <c r="B25" s="16"/>
      <c r="C25" s="17" t="s">
        <v>24</v>
      </c>
      <c r="D25" s="61">
        <v>31.0397908800465</v>
      </c>
      <c r="E25" s="61">
        <v>50.663955852454301</v>
      </c>
      <c r="F25" s="61">
        <v>6.4194016845773998</v>
      </c>
      <c r="G25" s="61">
        <v>9.0212024397327895</v>
      </c>
      <c r="H25" s="61">
        <v>2.8556491431890798</v>
      </c>
      <c r="I25" s="54">
        <v>88.123148417078099</v>
      </c>
      <c r="J25" s="46"/>
    </row>
    <row r="26" spans="2:10">
      <c r="B26" s="16"/>
      <c r="C26" s="17" t="s">
        <v>8</v>
      </c>
      <c r="D26" s="61">
        <v>43.743586905643099</v>
      </c>
      <c r="E26" s="61">
        <v>44.042653274396301</v>
      </c>
      <c r="F26" s="61">
        <v>0.28350200492064498</v>
      </c>
      <c r="G26" s="61">
        <v>9.0031197902615503</v>
      </c>
      <c r="H26" s="61">
        <v>2.9271380247784702</v>
      </c>
      <c r="I26" s="54">
        <v>88.069742184960006</v>
      </c>
      <c r="J26" s="46"/>
    </row>
    <row r="27" spans="2:10">
      <c r="B27" s="16"/>
      <c r="C27" s="17" t="s">
        <v>0</v>
      </c>
      <c r="D27" s="61">
        <v>37.253823124848303</v>
      </c>
      <c r="E27" s="61">
        <v>47.139088923052</v>
      </c>
      <c r="F27" s="61">
        <v>2.4809450602799599</v>
      </c>
      <c r="G27" s="61">
        <v>13.1112549559026</v>
      </c>
      <c r="H27" s="61">
        <v>1.4887935917145399E-2</v>
      </c>
      <c r="I27" s="54">
        <v>86.873857108180303</v>
      </c>
      <c r="J27" s="46"/>
    </row>
    <row r="28" spans="2:10">
      <c r="B28" s="16"/>
      <c r="C28" s="17" t="s">
        <v>26</v>
      </c>
      <c r="D28" s="61">
        <v>47.387763771456797</v>
      </c>
      <c r="E28" s="61">
        <v>36.484593155241498</v>
      </c>
      <c r="F28" s="61">
        <v>8.9636989678105794E-2</v>
      </c>
      <c r="G28" s="61">
        <v>15.884843749086601</v>
      </c>
      <c r="H28" s="61">
        <v>0</v>
      </c>
      <c r="I28" s="54">
        <v>83.9619939163765</v>
      </c>
      <c r="J28" s="46"/>
    </row>
    <row r="29" spans="2:10">
      <c r="B29" s="16"/>
      <c r="C29" s="17" t="s">
        <v>6</v>
      </c>
      <c r="D29" s="61">
        <v>37.440114243596803</v>
      </c>
      <c r="E29" s="61">
        <v>46.459830477243401</v>
      </c>
      <c r="F29" s="61">
        <v>0</v>
      </c>
      <c r="G29" s="61">
        <v>16.064642067440602</v>
      </c>
      <c r="H29" s="61">
        <v>3.5125299428782002E-2</v>
      </c>
      <c r="I29" s="54">
        <v>83.899944720840196</v>
      </c>
      <c r="J29" s="46"/>
    </row>
    <row r="30" spans="2:10">
      <c r="B30" s="16"/>
      <c r="C30" s="17" t="s">
        <v>23</v>
      </c>
      <c r="D30" s="61">
        <v>28.0380593469805</v>
      </c>
      <c r="E30" s="61">
        <v>52.261239612091998</v>
      </c>
      <c r="F30" s="61">
        <v>2.49369420940591</v>
      </c>
      <c r="G30" s="61">
        <v>16.549097710436499</v>
      </c>
      <c r="H30" s="61">
        <v>0.65790912108509303</v>
      </c>
      <c r="I30" s="54">
        <v>82.792993168478404</v>
      </c>
      <c r="J30" s="46"/>
    </row>
    <row r="31" spans="2:10">
      <c r="B31" s="16"/>
      <c r="C31" s="17" t="s">
        <v>7</v>
      </c>
      <c r="D31" s="61">
        <v>50.828721704877303</v>
      </c>
      <c r="E31" s="61">
        <v>29.178386807652199</v>
      </c>
      <c r="F31" s="61">
        <v>1.9340982603287</v>
      </c>
      <c r="G31" s="61">
        <v>16.499720430887901</v>
      </c>
      <c r="H31" s="61">
        <v>1.5590727962539701</v>
      </c>
      <c r="I31" s="54">
        <v>81.941206772858195</v>
      </c>
      <c r="J31" s="46"/>
    </row>
    <row r="32" spans="2:10">
      <c r="B32" s="21"/>
      <c r="C32" s="22" t="s">
        <v>1</v>
      </c>
      <c r="D32" s="62">
        <v>29.294540016306499</v>
      </c>
      <c r="E32" s="62">
        <v>46.132154939030698</v>
      </c>
      <c r="F32" s="62">
        <v>3.60365230160768E-3</v>
      </c>
      <c r="G32" s="62">
        <v>16.152470528881</v>
      </c>
      <c r="H32" s="62">
        <v>8.4176813200178398</v>
      </c>
      <c r="I32" s="57">
        <v>75.430298607638804</v>
      </c>
      <c r="J32" s="46"/>
    </row>
    <row r="33" spans="2:11">
      <c r="B33" s="16" t="s">
        <v>46</v>
      </c>
      <c r="C33" s="17" t="s">
        <v>28</v>
      </c>
      <c r="D33" s="61">
        <v>58.995103679779099</v>
      </c>
      <c r="E33" s="61">
        <v>25.0279733043416</v>
      </c>
      <c r="F33" s="61">
        <v>0.29798512851848602</v>
      </c>
      <c r="G33" s="61">
        <v>15.549189369350801</v>
      </c>
      <c r="H33" s="61">
        <v>0</v>
      </c>
      <c r="I33" s="54">
        <v>84.321062112639197</v>
      </c>
      <c r="J33" s="46"/>
    </row>
    <row r="34" spans="2:11">
      <c r="B34" s="16"/>
      <c r="C34" s="17" t="s">
        <v>29</v>
      </c>
      <c r="D34" s="61">
        <v>34.311420030808399</v>
      </c>
      <c r="E34" s="61">
        <v>38.056623835631299</v>
      </c>
      <c r="F34" s="61">
        <v>5.5050074291508597</v>
      </c>
      <c r="G34" s="61">
        <v>22.126963457961001</v>
      </c>
      <c r="H34" s="61">
        <v>0</v>
      </c>
      <c r="I34" s="54">
        <v>77.8730512955905</v>
      </c>
      <c r="J34" s="46"/>
    </row>
    <row r="35" spans="2:11">
      <c r="B35" s="21"/>
      <c r="C35" s="22" t="s">
        <v>30</v>
      </c>
      <c r="D35" s="62">
        <v>50.437162407591799</v>
      </c>
      <c r="E35" s="62">
        <v>25.387213804726201</v>
      </c>
      <c r="F35" s="62">
        <v>1.91747340804913</v>
      </c>
      <c r="G35" s="62">
        <v>21.9204440006529</v>
      </c>
      <c r="H35" s="62">
        <v>0</v>
      </c>
      <c r="I35" s="57">
        <v>77.741849620367105</v>
      </c>
      <c r="J35" s="46"/>
    </row>
    <row r="36" spans="2:11" ht="13" thickBot="1">
      <c r="B36" s="26"/>
      <c r="C36" s="27" t="s">
        <v>12</v>
      </c>
      <c r="D36" s="63">
        <v>39.949660646545198</v>
      </c>
      <c r="E36" s="63">
        <v>42.379769608798497</v>
      </c>
      <c r="F36" s="63">
        <v>2.4399845515321701</v>
      </c>
      <c r="G36" s="63">
        <v>14.7602227706547</v>
      </c>
      <c r="H36" s="63">
        <v>0.46756931101847399</v>
      </c>
      <c r="I36" s="59">
        <f>D36+E36+F36</f>
        <v>84.769414806875858</v>
      </c>
      <c r="J36" s="46"/>
    </row>
    <row r="37" spans="2:11">
      <c r="D37" s="46"/>
      <c r="E37" s="46"/>
      <c r="F37" s="46"/>
      <c r="G37" s="46"/>
      <c r="H37" s="46"/>
      <c r="I37" s="46"/>
    </row>
    <row r="38" spans="2:11" ht="38.5" customHeight="1">
      <c r="B38" s="170" t="s">
        <v>368</v>
      </c>
      <c r="C38" s="170"/>
      <c r="D38" s="170"/>
      <c r="E38" s="170"/>
      <c r="F38" s="170"/>
      <c r="G38" s="170"/>
      <c r="H38" s="170"/>
      <c r="I38" s="170"/>
      <c r="J38" s="170"/>
      <c r="K38" s="170"/>
    </row>
    <row r="39" spans="2:11">
      <c r="B39" s="1" t="s">
        <v>282</v>
      </c>
    </row>
  </sheetData>
  <mergeCells count="1">
    <mergeCell ref="B38:K3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5E54B-20E0-4B50-9DED-BB35AFC43FE5}">
  <sheetPr>
    <tabColor rgb="FFFFC000"/>
  </sheetPr>
  <dimension ref="B2:I40"/>
  <sheetViews>
    <sheetView showGridLines="0" workbookViewId="0"/>
  </sheetViews>
  <sheetFormatPr baseColWidth="10" defaultColWidth="12" defaultRowHeight="12.5"/>
  <cols>
    <col min="1" max="1" width="4.875" style="111" customWidth="1"/>
    <col min="2" max="2" width="15.25" style="111" customWidth="1"/>
    <col min="3" max="3" width="16.625" style="111" customWidth="1"/>
    <col min="4" max="4" width="15.75" style="111" customWidth="1"/>
    <col min="5" max="6" width="12" style="111"/>
    <col min="7" max="7" width="23.375" style="111" customWidth="1"/>
    <col min="8" max="16384" width="12" style="111"/>
  </cols>
  <sheetData>
    <row r="2" spans="2:7">
      <c r="B2" s="110" t="s">
        <v>250</v>
      </c>
    </row>
    <row r="4" spans="2:7" ht="13" thickBot="1">
      <c r="G4" s="175" t="s">
        <v>223</v>
      </c>
    </row>
    <row r="5" spans="2:7" ht="63" thickBot="1">
      <c r="B5" s="112" t="s">
        <v>42</v>
      </c>
      <c r="C5" s="113" t="s">
        <v>93</v>
      </c>
      <c r="D5" s="114" t="s">
        <v>98</v>
      </c>
      <c r="E5" s="115" t="s">
        <v>101</v>
      </c>
      <c r="F5" s="115" t="s">
        <v>41</v>
      </c>
      <c r="G5" s="116" t="s">
        <v>102</v>
      </c>
    </row>
    <row r="6" spans="2:7">
      <c r="B6" s="117" t="s">
        <v>31</v>
      </c>
      <c r="C6" s="118" t="s">
        <v>11</v>
      </c>
      <c r="D6" s="119">
        <v>1206.72</v>
      </c>
      <c r="E6" s="120">
        <v>288.11</v>
      </c>
      <c r="F6" s="120">
        <v>1.21975089</v>
      </c>
      <c r="G6" s="121">
        <v>3433.8161161646199</v>
      </c>
    </row>
    <row r="7" spans="2:7">
      <c r="B7" s="117"/>
      <c r="C7" s="118" t="s">
        <v>14</v>
      </c>
      <c r="D7" s="119">
        <v>20404</v>
      </c>
      <c r="E7" s="120">
        <v>9857</v>
      </c>
      <c r="F7" s="120">
        <v>1.020462633</v>
      </c>
      <c r="G7" s="121">
        <v>2028.4927125866222</v>
      </c>
    </row>
    <row r="8" spans="2:7">
      <c r="B8" s="117"/>
      <c r="C8" s="118" t="s">
        <v>15</v>
      </c>
      <c r="D8" s="119">
        <v>78295.88</v>
      </c>
      <c r="E8" s="120">
        <v>45464</v>
      </c>
      <c r="F8" s="120">
        <v>0.96441281099999998</v>
      </c>
      <c r="G8" s="121">
        <v>1785.6991662881048</v>
      </c>
    </row>
    <row r="9" spans="2:7">
      <c r="B9" s="117"/>
      <c r="C9" s="118" t="s">
        <v>17</v>
      </c>
      <c r="D9" s="119">
        <v>8687.16</v>
      </c>
      <c r="E9" s="120">
        <v>5199</v>
      </c>
      <c r="F9" s="120">
        <v>1.091637011</v>
      </c>
      <c r="G9" s="121">
        <v>1530.6635886976756</v>
      </c>
    </row>
    <row r="10" spans="2:7">
      <c r="B10" s="117"/>
      <c r="C10" s="118" t="s">
        <v>10</v>
      </c>
      <c r="D10" s="119">
        <v>5333.74</v>
      </c>
      <c r="E10" s="120">
        <v>4554.04</v>
      </c>
      <c r="F10" s="120">
        <v>0.96797153000000002</v>
      </c>
      <c r="G10" s="121">
        <v>1209.963910184302</v>
      </c>
    </row>
    <row r="11" spans="2:7">
      <c r="B11" s="117"/>
      <c r="C11" s="118" t="s">
        <v>25</v>
      </c>
      <c r="D11" s="119">
        <v>5298.04</v>
      </c>
      <c r="E11" s="120">
        <v>5133.6000000000004</v>
      </c>
      <c r="F11" s="120">
        <v>1.0453736650000001</v>
      </c>
      <c r="G11" s="121">
        <v>987.23751781948272</v>
      </c>
    </row>
    <row r="12" spans="2:7">
      <c r="B12" s="117"/>
      <c r="C12" s="118" t="s">
        <v>19</v>
      </c>
      <c r="D12" s="119">
        <v>2943.85</v>
      </c>
      <c r="E12" s="120">
        <v>2739</v>
      </c>
      <c r="F12" s="120">
        <v>1.120996441</v>
      </c>
      <c r="G12" s="121">
        <v>958.78098275637853</v>
      </c>
    </row>
    <row r="13" spans="2:7">
      <c r="B13" s="117"/>
      <c r="C13" s="118" t="s">
        <v>21</v>
      </c>
      <c r="D13" s="119">
        <v>23461.49</v>
      </c>
      <c r="E13" s="120">
        <v>30615.7</v>
      </c>
      <c r="F13" s="120">
        <v>1</v>
      </c>
      <c r="G13" s="121">
        <v>766.32218110315944</v>
      </c>
    </row>
    <row r="14" spans="2:7">
      <c r="B14" s="117"/>
      <c r="C14" s="118" t="s">
        <v>20</v>
      </c>
      <c r="D14" s="119">
        <v>3019.89</v>
      </c>
      <c r="E14" s="120">
        <v>3120.83</v>
      </c>
      <c r="F14" s="120">
        <v>1.3113878999999999</v>
      </c>
      <c r="G14" s="121">
        <v>737.88696709804151</v>
      </c>
    </row>
    <row r="15" spans="2:7">
      <c r="B15" s="122"/>
      <c r="C15" s="123" t="s">
        <v>4</v>
      </c>
      <c r="D15" s="119">
        <v>1797.42</v>
      </c>
      <c r="E15" s="120">
        <v>2596.54</v>
      </c>
      <c r="F15" s="120">
        <v>1.230427046</v>
      </c>
      <c r="G15" s="121">
        <v>562.59864737411465</v>
      </c>
    </row>
    <row r="16" spans="2:7">
      <c r="B16" s="117" t="s">
        <v>32</v>
      </c>
      <c r="C16" s="118" t="s">
        <v>18</v>
      </c>
      <c r="D16" s="124">
        <v>18376.43</v>
      </c>
      <c r="E16" s="125">
        <v>20858.2</v>
      </c>
      <c r="F16" s="125">
        <v>0.83274021399999998</v>
      </c>
      <c r="G16" s="126">
        <v>1057.9734750740931</v>
      </c>
    </row>
    <row r="17" spans="2:7">
      <c r="B17" s="117"/>
      <c r="C17" s="118" t="s">
        <v>16</v>
      </c>
      <c r="D17" s="119">
        <v>96.19</v>
      </c>
      <c r="E17" s="120">
        <v>288.43</v>
      </c>
      <c r="F17" s="120">
        <v>0.82117437699999996</v>
      </c>
      <c r="G17" s="121">
        <v>406.1197452593542</v>
      </c>
    </row>
    <row r="18" spans="2:7">
      <c r="B18" s="117"/>
      <c r="C18" s="118" t="s">
        <v>3</v>
      </c>
      <c r="D18" s="119">
        <v>8281</v>
      </c>
      <c r="E18" s="120">
        <v>24964.799999999999</v>
      </c>
      <c r="F18" s="120">
        <v>0.88790035599999995</v>
      </c>
      <c r="G18" s="121">
        <v>373.58588863689158</v>
      </c>
    </row>
    <row r="19" spans="2:7">
      <c r="B19" s="117"/>
      <c r="C19" s="118" t="s">
        <v>9</v>
      </c>
      <c r="D19" s="119">
        <v>1448.43</v>
      </c>
      <c r="E19" s="120">
        <v>5163.28</v>
      </c>
      <c r="F19" s="120">
        <v>0.77669039100000004</v>
      </c>
      <c r="G19" s="121">
        <v>361.18017333234508</v>
      </c>
    </row>
    <row r="20" spans="2:7">
      <c r="B20" s="117"/>
      <c r="C20" s="118" t="s">
        <v>22</v>
      </c>
      <c r="D20" s="119">
        <v>128.83000000000001</v>
      </c>
      <c r="E20" s="120">
        <v>481.06</v>
      </c>
      <c r="F20" s="120">
        <v>0.83096085399999997</v>
      </c>
      <c r="G20" s="121">
        <v>322.28284953553208</v>
      </c>
    </row>
    <row r="21" spans="2:7">
      <c r="B21" s="122"/>
      <c r="C21" s="123" t="s">
        <v>27</v>
      </c>
      <c r="D21" s="127">
        <v>440.65</v>
      </c>
      <c r="E21" s="128">
        <v>4948.6000000000004</v>
      </c>
      <c r="F21" s="128">
        <v>0.77758007100000004</v>
      </c>
      <c r="G21" s="129">
        <v>114.51603493317991</v>
      </c>
    </row>
    <row r="22" spans="2:7">
      <c r="B22" s="117" t="s">
        <v>33</v>
      </c>
      <c r="C22" s="118" t="s">
        <v>23</v>
      </c>
      <c r="D22" s="124">
        <v>832.6</v>
      </c>
      <c r="E22" s="125">
        <v>1090.75</v>
      </c>
      <c r="F22" s="125">
        <v>0.78647686800000005</v>
      </c>
      <c r="G22" s="121">
        <v>970.56635279347336</v>
      </c>
    </row>
    <row r="23" spans="2:7">
      <c r="B23" s="117"/>
      <c r="C23" s="118" t="s">
        <v>26</v>
      </c>
      <c r="D23" s="119">
        <v>815.18</v>
      </c>
      <c r="E23" s="120">
        <v>1598.17</v>
      </c>
      <c r="F23" s="120">
        <v>0.64590747299999995</v>
      </c>
      <c r="G23" s="121">
        <v>789.69653534963413</v>
      </c>
    </row>
    <row r="24" spans="2:7">
      <c r="B24" s="117"/>
      <c r="C24" s="118" t="s">
        <v>7</v>
      </c>
      <c r="D24" s="119">
        <v>5774.95</v>
      </c>
      <c r="E24" s="120">
        <v>17411</v>
      </c>
      <c r="F24" s="120">
        <v>0.54804270499999996</v>
      </c>
      <c r="G24" s="121">
        <v>605.21559698174542</v>
      </c>
    </row>
    <row r="25" spans="2:7">
      <c r="B25" s="117"/>
      <c r="C25" s="118" t="s">
        <v>6</v>
      </c>
      <c r="D25" s="119">
        <v>557.97</v>
      </c>
      <c r="E25" s="120">
        <v>1434.11</v>
      </c>
      <c r="F25" s="120">
        <v>0.70195729500000004</v>
      </c>
      <c r="G25" s="121">
        <v>554.26530382731994</v>
      </c>
    </row>
    <row r="26" spans="2:7">
      <c r="B26" s="117"/>
      <c r="C26" s="118" t="s">
        <v>1</v>
      </c>
      <c r="D26" s="119">
        <v>358.58</v>
      </c>
      <c r="E26" s="120">
        <v>912.35</v>
      </c>
      <c r="F26" s="120">
        <v>0.71708185099999999</v>
      </c>
      <c r="G26" s="121">
        <v>548.09501944433498</v>
      </c>
    </row>
    <row r="27" spans="2:7">
      <c r="B27" s="117"/>
      <c r="C27" s="118" t="s">
        <v>2</v>
      </c>
      <c r="D27" s="119">
        <v>1793.92</v>
      </c>
      <c r="E27" s="120">
        <v>5262.43</v>
      </c>
      <c r="F27" s="120">
        <v>0.79804270499999996</v>
      </c>
      <c r="G27" s="121">
        <v>427.16002943231308</v>
      </c>
    </row>
    <row r="28" spans="2:7">
      <c r="B28" s="117"/>
      <c r="C28" s="118" t="s">
        <v>0</v>
      </c>
      <c r="D28" s="119">
        <v>810.21</v>
      </c>
      <c r="E28" s="120">
        <v>2531</v>
      </c>
      <c r="F28" s="120">
        <v>0.75800711700000001</v>
      </c>
      <c r="G28" s="121">
        <v>422.31078315548388</v>
      </c>
    </row>
    <row r="29" spans="2:7">
      <c r="B29" s="117"/>
      <c r="C29" s="118" t="s">
        <v>8</v>
      </c>
      <c r="D29" s="119">
        <v>780.9</v>
      </c>
      <c r="E29" s="120">
        <v>4695.55</v>
      </c>
      <c r="F29" s="120">
        <v>0.59875444799999999</v>
      </c>
      <c r="G29" s="121">
        <v>277.75392239219786</v>
      </c>
    </row>
    <row r="30" spans="2:7">
      <c r="B30" s="117"/>
      <c r="C30" s="118" t="s">
        <v>24</v>
      </c>
      <c r="D30" s="119">
        <v>155.30000000000001</v>
      </c>
      <c r="E30" s="120">
        <v>684.06</v>
      </c>
      <c r="F30" s="120">
        <v>0.88345195700000001</v>
      </c>
      <c r="G30" s="121">
        <v>256.97704010870223</v>
      </c>
    </row>
    <row r="31" spans="2:7">
      <c r="B31" s="117"/>
      <c r="C31" s="118" t="s">
        <v>13</v>
      </c>
      <c r="D31" s="119">
        <v>447.06</v>
      </c>
      <c r="E31" s="120">
        <v>3444.4</v>
      </c>
      <c r="F31" s="120">
        <v>0.51601423499999999</v>
      </c>
      <c r="G31" s="121">
        <v>251.53044015408719</v>
      </c>
    </row>
    <row r="32" spans="2:7">
      <c r="B32" s="122"/>
      <c r="C32" s="123" t="s">
        <v>5</v>
      </c>
      <c r="D32" s="127">
        <v>915.43</v>
      </c>
      <c r="E32" s="128">
        <v>8751.89</v>
      </c>
      <c r="F32" s="128">
        <v>0.53291814900000001</v>
      </c>
      <c r="G32" s="121">
        <v>196.27400279299954</v>
      </c>
    </row>
    <row r="33" spans="2:9">
      <c r="B33" s="117" t="s">
        <v>46</v>
      </c>
      <c r="C33" s="118" t="s">
        <v>30</v>
      </c>
      <c r="D33" s="124">
        <v>7452.94</v>
      </c>
      <c r="E33" s="125">
        <v>2865</v>
      </c>
      <c r="F33" s="125">
        <v>1.2624555159999999</v>
      </c>
      <c r="G33" s="126">
        <v>2060.5678260984268</v>
      </c>
    </row>
    <row r="34" spans="2:9">
      <c r="B34" s="117"/>
      <c r="C34" s="118" t="s">
        <v>29</v>
      </c>
      <c r="D34" s="119">
        <v>14997.72</v>
      </c>
      <c r="E34" s="120">
        <v>4752.21</v>
      </c>
      <c r="F34" s="120">
        <v>1.5382562280000001</v>
      </c>
      <c r="G34" s="121">
        <v>2051.6389492284002</v>
      </c>
    </row>
    <row r="35" spans="2:9">
      <c r="B35" s="122"/>
      <c r="C35" s="123" t="s">
        <v>28</v>
      </c>
      <c r="D35" s="127">
        <v>391.88</v>
      </c>
      <c r="E35" s="128">
        <v>209.4</v>
      </c>
      <c r="F35" s="128">
        <v>1.4341637009999999</v>
      </c>
      <c r="G35" s="129">
        <v>1304.9013962282843</v>
      </c>
    </row>
    <row r="36" spans="2:9" ht="13" thickBot="1">
      <c r="B36" s="130"/>
      <c r="C36" s="131" t="s">
        <v>12</v>
      </c>
      <c r="D36" s="132">
        <v>192461.82</v>
      </c>
      <c r="E36" s="133">
        <v>214087.89999999997</v>
      </c>
      <c r="F36" s="133">
        <v>0.88967971499999998</v>
      </c>
      <c r="G36" s="134">
        <v>1010.4591887423402</v>
      </c>
    </row>
    <row r="37" spans="2:9">
      <c r="E37" s="120"/>
      <c r="F37" s="120"/>
      <c r="G37" s="120"/>
    </row>
    <row r="38" spans="2:9" ht="85.5" customHeight="1">
      <c r="B38" s="174" t="s">
        <v>287</v>
      </c>
      <c r="C38" s="174"/>
      <c r="D38" s="174"/>
      <c r="E38" s="174"/>
      <c r="F38" s="174"/>
      <c r="G38" s="174"/>
      <c r="H38" s="174"/>
      <c r="I38" s="174"/>
    </row>
    <row r="39" spans="2:9" ht="27.5" customHeight="1">
      <c r="B39" s="174" t="s">
        <v>321</v>
      </c>
      <c r="C39" s="174"/>
      <c r="D39" s="174"/>
      <c r="E39" s="174"/>
      <c r="F39" s="174"/>
      <c r="G39" s="174"/>
      <c r="H39" s="174"/>
      <c r="I39" s="174"/>
    </row>
    <row r="40" spans="2:9">
      <c r="B40" s="111" t="s">
        <v>297</v>
      </c>
    </row>
  </sheetData>
  <autoFilter ref="A5:G5" xr:uid="{EE960A3F-E096-41D8-B189-29730B967C0D}">
    <sortState xmlns:xlrd2="http://schemas.microsoft.com/office/spreadsheetml/2017/richdata2" ref="A6:G36">
      <sortCondition ref="A5"/>
    </sortState>
  </autoFilter>
  <mergeCells count="2">
    <mergeCell ref="B38:I38"/>
    <mergeCell ref="B39:I3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8AF7-8D27-41E4-9465-B9175D506036}">
  <sheetPr>
    <tabColor rgb="FFFFFF00"/>
  </sheetPr>
  <dimension ref="B2:G41"/>
  <sheetViews>
    <sheetView showGridLines="0" workbookViewId="0"/>
  </sheetViews>
  <sheetFormatPr baseColWidth="10" defaultColWidth="12" defaultRowHeight="12.5"/>
  <cols>
    <col min="1" max="1" width="4.875" style="1" customWidth="1"/>
    <col min="2" max="2" width="15.5" style="1" customWidth="1"/>
    <col min="3" max="3" width="15.25" style="1" customWidth="1"/>
    <col min="4" max="16384" width="12" style="1"/>
  </cols>
  <sheetData>
    <row r="2" spans="2:5">
      <c r="B2" s="10" t="s">
        <v>249</v>
      </c>
    </row>
    <row r="4" spans="2:5" ht="13" thickBot="1">
      <c r="D4" s="169" t="s">
        <v>51</v>
      </c>
    </row>
    <row r="5" spans="2:5" ht="25.5" thickBot="1">
      <c r="B5" s="13" t="s">
        <v>42</v>
      </c>
      <c r="C5" s="14" t="s">
        <v>43</v>
      </c>
      <c r="D5" s="32" t="s">
        <v>44</v>
      </c>
    </row>
    <row r="6" spans="2:5">
      <c r="B6" s="16" t="s">
        <v>31</v>
      </c>
      <c r="C6" s="17" t="s">
        <v>20</v>
      </c>
      <c r="D6" s="65">
        <v>5.0782349972106404</v>
      </c>
      <c r="E6" s="64"/>
    </row>
    <row r="7" spans="2:5">
      <c r="B7" s="16"/>
      <c r="C7" s="17" t="s">
        <v>25</v>
      </c>
      <c r="D7" s="65">
        <v>2.7664648848287299</v>
      </c>
      <c r="E7" s="64"/>
    </row>
    <row r="8" spans="2:5">
      <c r="B8" s="16"/>
      <c r="C8" s="17" t="s">
        <v>19</v>
      </c>
      <c r="D8" s="65">
        <v>2.7509878530659999</v>
      </c>
      <c r="E8" s="64"/>
    </row>
    <row r="9" spans="2:5">
      <c r="B9" s="16"/>
      <c r="C9" s="17" t="s">
        <v>17</v>
      </c>
      <c r="D9" s="65">
        <v>2.54043595034979</v>
      </c>
      <c r="E9" s="64"/>
    </row>
    <row r="10" spans="2:5">
      <c r="B10" s="16"/>
      <c r="C10" s="17" t="s">
        <v>14</v>
      </c>
      <c r="D10" s="65">
        <v>2.5174246135487199</v>
      </c>
      <c r="E10" s="64"/>
    </row>
    <row r="11" spans="2:5">
      <c r="B11" s="16"/>
      <c r="C11" s="17" t="s">
        <v>11</v>
      </c>
      <c r="D11" s="65">
        <v>2.5066322361983899</v>
      </c>
      <c r="E11" s="64"/>
    </row>
    <row r="12" spans="2:5">
      <c r="B12" s="16"/>
      <c r="C12" s="17" t="s">
        <v>15</v>
      </c>
      <c r="D12" s="65">
        <v>2.01020176559831</v>
      </c>
      <c r="E12" s="64"/>
    </row>
    <row r="13" spans="2:5">
      <c r="B13" s="16"/>
      <c r="C13" s="17" t="s">
        <v>21</v>
      </c>
      <c r="D13" s="65">
        <v>1.8</v>
      </c>
      <c r="E13" s="64"/>
    </row>
    <row r="14" spans="2:5">
      <c r="B14" s="16"/>
      <c r="C14" s="17" t="s">
        <v>10</v>
      </c>
      <c r="D14" s="65">
        <v>1.5996561478885301</v>
      </c>
      <c r="E14" s="64"/>
    </row>
    <row r="15" spans="2:5">
      <c r="B15" s="21"/>
      <c r="C15" s="22" t="s">
        <v>4</v>
      </c>
      <c r="D15" s="67">
        <v>0.64045268592051297</v>
      </c>
      <c r="E15" s="64"/>
    </row>
    <row r="16" spans="2:5">
      <c r="B16" s="16" t="s">
        <v>32</v>
      </c>
      <c r="C16" s="17" t="s">
        <v>18</v>
      </c>
      <c r="D16" s="65">
        <v>1.5469951759432501</v>
      </c>
      <c r="E16" s="64"/>
    </row>
    <row r="17" spans="2:5">
      <c r="B17" s="16"/>
      <c r="C17" s="17" t="s">
        <v>3</v>
      </c>
      <c r="D17" s="65">
        <v>1.54215124106591</v>
      </c>
      <c r="E17" s="64"/>
    </row>
    <row r="18" spans="2:5">
      <c r="B18" s="16"/>
      <c r="C18" s="17" t="s">
        <v>9</v>
      </c>
      <c r="D18" s="65">
        <v>1.4918602176717199</v>
      </c>
      <c r="E18" s="64"/>
    </row>
    <row r="19" spans="2:5">
      <c r="B19" s="16"/>
      <c r="C19" s="17" t="s">
        <v>71</v>
      </c>
      <c r="D19" s="65">
        <v>0.84411463923348895</v>
      </c>
      <c r="E19" s="64"/>
    </row>
    <row r="20" spans="2:5">
      <c r="B20" s="16"/>
      <c r="C20" s="17" t="s">
        <v>22</v>
      </c>
      <c r="D20" s="65">
        <v>0.58391831525207405</v>
      </c>
      <c r="E20" s="64"/>
    </row>
    <row r="21" spans="2:5">
      <c r="B21" s="21"/>
      <c r="C21" s="22" t="s">
        <v>16</v>
      </c>
      <c r="D21" s="67">
        <v>0.52299229070623299</v>
      </c>
      <c r="E21" s="64"/>
    </row>
    <row r="22" spans="2:5">
      <c r="B22" s="16" t="s">
        <v>33</v>
      </c>
      <c r="C22" s="17" t="s">
        <v>13</v>
      </c>
      <c r="D22" s="65">
        <v>1.9533456587684599</v>
      </c>
      <c r="E22" s="64"/>
    </row>
    <row r="23" spans="2:5">
      <c r="B23" s="16"/>
      <c r="C23" s="17" t="s">
        <v>26</v>
      </c>
      <c r="D23" s="65">
        <v>1.79247519170772</v>
      </c>
      <c r="E23" s="64"/>
    </row>
    <row r="24" spans="2:5">
      <c r="B24" s="16"/>
      <c r="C24" s="17" t="s">
        <v>1</v>
      </c>
      <c r="D24" s="65">
        <v>1.6891675731012901</v>
      </c>
      <c r="E24" s="64"/>
    </row>
    <row r="25" spans="2:5">
      <c r="B25" s="16"/>
      <c r="C25" s="17" t="s">
        <v>24</v>
      </c>
      <c r="D25" s="65">
        <v>1.5554705953210199</v>
      </c>
      <c r="E25" s="64"/>
    </row>
    <row r="26" spans="2:5">
      <c r="B26" s="16"/>
      <c r="C26" s="17" t="s">
        <v>23</v>
      </c>
      <c r="D26" s="65">
        <v>1.3823040068051899</v>
      </c>
      <c r="E26" s="64"/>
    </row>
    <row r="27" spans="2:5">
      <c r="B27" s="16"/>
      <c r="C27" s="17" t="s">
        <v>0</v>
      </c>
      <c r="D27" s="65">
        <v>1.37651736226081</v>
      </c>
      <c r="E27" s="64"/>
    </row>
    <row r="28" spans="2:5">
      <c r="B28" s="16"/>
      <c r="C28" s="17" t="s">
        <v>6</v>
      </c>
      <c r="D28" s="65">
        <v>1.23047234960592</v>
      </c>
      <c r="E28" s="64"/>
    </row>
    <row r="29" spans="2:5">
      <c r="B29" s="16"/>
      <c r="C29" s="17" t="s">
        <v>2</v>
      </c>
      <c r="D29" s="65">
        <v>1.1862489641982801</v>
      </c>
      <c r="E29" s="64"/>
    </row>
    <row r="30" spans="2:5">
      <c r="B30" s="16"/>
      <c r="C30" s="17" t="s">
        <v>7</v>
      </c>
      <c r="D30" s="65">
        <v>0.968857429211051</v>
      </c>
      <c r="E30" s="64"/>
    </row>
    <row r="31" spans="2:5">
      <c r="B31" s="16"/>
      <c r="C31" s="17" t="s">
        <v>5</v>
      </c>
      <c r="D31" s="65">
        <v>0.90976746824445998</v>
      </c>
      <c r="E31" s="64"/>
    </row>
    <row r="32" spans="2:5">
      <c r="B32" s="21"/>
      <c r="C32" s="22" t="s">
        <v>8</v>
      </c>
      <c r="D32" s="67">
        <v>0.82893017153260495</v>
      </c>
      <c r="E32" s="64"/>
    </row>
    <row r="33" spans="2:7">
      <c r="B33" s="16" t="s">
        <v>46</v>
      </c>
      <c r="C33" s="17" t="s">
        <v>28</v>
      </c>
      <c r="D33" s="65">
        <v>4.0965926150894001</v>
      </c>
      <c r="E33" s="64"/>
    </row>
    <row r="34" spans="2:7">
      <c r="B34" s="16"/>
      <c r="C34" s="17" t="s">
        <v>30</v>
      </c>
      <c r="D34" s="65">
        <v>3.9178386010953901</v>
      </c>
      <c r="E34" s="64"/>
    </row>
    <row r="35" spans="2:7">
      <c r="B35" s="21"/>
      <c r="C35" s="22" t="s">
        <v>29</v>
      </c>
      <c r="D35" s="67">
        <v>2.1561111542414002</v>
      </c>
      <c r="E35" s="64"/>
    </row>
    <row r="36" spans="2:7" ht="13" thickBot="1">
      <c r="B36" s="26"/>
      <c r="C36" s="27" t="s">
        <v>12</v>
      </c>
      <c r="D36" s="69">
        <v>1.8846186279669099</v>
      </c>
      <c r="E36" s="64"/>
    </row>
    <row r="37" spans="2:7">
      <c r="D37" s="46"/>
      <c r="E37" s="64"/>
    </row>
    <row r="38" spans="2:7">
      <c r="B38" s="1" t="s">
        <v>202</v>
      </c>
    </row>
    <row r="39" spans="2:7" ht="62" customHeight="1">
      <c r="B39" s="170" t="s">
        <v>319</v>
      </c>
      <c r="C39" s="170"/>
      <c r="D39" s="170"/>
      <c r="E39" s="170"/>
      <c r="F39" s="170"/>
      <c r="G39" s="170"/>
    </row>
    <row r="40" spans="2:7">
      <c r="B40" s="1" t="s">
        <v>320</v>
      </c>
    </row>
    <row r="41" spans="2:7">
      <c r="B41" s="1" t="s">
        <v>282</v>
      </c>
    </row>
  </sheetData>
  <mergeCells count="1">
    <mergeCell ref="B39:G39"/>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6CFE1-E8B2-4039-B05D-C6A9F147F351}">
  <sheetPr>
    <tabColor rgb="FFFFFF00"/>
  </sheetPr>
  <dimension ref="B2:H41"/>
  <sheetViews>
    <sheetView showGridLines="0" workbookViewId="0"/>
  </sheetViews>
  <sheetFormatPr baseColWidth="10" defaultColWidth="12" defaultRowHeight="12.5"/>
  <cols>
    <col min="1" max="1" width="4.875" style="1" customWidth="1"/>
    <col min="2" max="2" width="12" style="1"/>
    <col min="3" max="3" width="18.75" style="1" customWidth="1"/>
    <col min="4" max="5" width="15.375" style="1" customWidth="1"/>
    <col min="6" max="6" width="11" style="1" customWidth="1"/>
    <col min="7" max="16384" width="12" style="1"/>
  </cols>
  <sheetData>
    <row r="2" spans="2:5">
      <c r="B2" s="10" t="s">
        <v>248</v>
      </c>
    </row>
    <row r="3" spans="2:5" ht="13" thickBot="1">
      <c r="B3" s="12"/>
    </row>
    <row r="4" spans="2:5" ht="38" thickBot="1">
      <c r="B4" s="105" t="s">
        <v>105</v>
      </c>
      <c r="C4" s="106" t="s">
        <v>43</v>
      </c>
      <c r="D4" s="60" t="s">
        <v>106</v>
      </c>
      <c r="E4" s="32" t="s">
        <v>103</v>
      </c>
    </row>
    <row r="5" spans="2:5">
      <c r="B5" s="84" t="s">
        <v>107</v>
      </c>
      <c r="C5" s="80" t="s">
        <v>10</v>
      </c>
      <c r="D5" s="18">
        <v>2.0270012158465698</v>
      </c>
      <c r="E5" s="45">
        <v>41033.679050191698</v>
      </c>
    </row>
    <row r="6" spans="2:5">
      <c r="B6" s="84" t="s">
        <v>108</v>
      </c>
      <c r="C6" s="80" t="s">
        <v>25</v>
      </c>
      <c r="D6" s="107">
        <v>8.1099291998027496</v>
      </c>
      <c r="E6" s="108">
        <v>16690.7544180064</v>
      </c>
    </row>
    <row r="7" spans="2:5">
      <c r="B7" s="84" t="s">
        <v>109</v>
      </c>
      <c r="C7" s="80" t="s">
        <v>13</v>
      </c>
      <c r="D7" s="18">
        <v>3.8237502784426498</v>
      </c>
      <c r="E7" s="45">
        <v>13764.2876833638</v>
      </c>
    </row>
    <row r="8" spans="2:5">
      <c r="B8" s="84" t="s">
        <v>110</v>
      </c>
      <c r="C8" s="80" t="s">
        <v>29</v>
      </c>
      <c r="D8" s="18">
        <v>3.3123803967848602</v>
      </c>
      <c r="E8" s="45">
        <v>38953.665674867203</v>
      </c>
    </row>
    <row r="9" spans="2:5">
      <c r="B9" s="84" t="s">
        <v>111</v>
      </c>
      <c r="C9" s="80" t="s">
        <v>22</v>
      </c>
      <c r="D9" s="18">
        <v>1.7635582869554201</v>
      </c>
      <c r="E9" s="45">
        <v>13938.4153693853</v>
      </c>
    </row>
    <row r="10" spans="2:5">
      <c r="B10" s="84" t="s">
        <v>112</v>
      </c>
      <c r="C10" s="80" t="s">
        <v>2</v>
      </c>
      <c r="D10" s="18">
        <v>3.6674883116929999</v>
      </c>
      <c r="E10" s="45">
        <v>12048.6650775576</v>
      </c>
    </row>
    <row r="11" spans="2:5">
      <c r="B11" s="84" t="s">
        <v>113</v>
      </c>
      <c r="C11" s="80" t="s">
        <v>15</v>
      </c>
      <c r="D11" s="18">
        <v>2.6087205992364702</v>
      </c>
      <c r="E11" s="45">
        <v>38924.614096959398</v>
      </c>
    </row>
    <row r="12" spans="2:5">
      <c r="B12" s="84" t="s">
        <v>114</v>
      </c>
      <c r="C12" s="80" t="s">
        <v>20</v>
      </c>
      <c r="D12" s="18">
        <v>4.8817043562353799</v>
      </c>
      <c r="E12" s="45">
        <v>51188.529941068198</v>
      </c>
    </row>
    <row r="13" spans="2:5">
      <c r="B13" s="84" t="s">
        <v>115</v>
      </c>
      <c r="C13" s="80" t="s">
        <v>24</v>
      </c>
      <c r="D13" s="18">
        <v>7.9536205244647098</v>
      </c>
      <c r="E13" s="45">
        <v>6306.5014435559897</v>
      </c>
    </row>
    <row r="14" spans="2:5">
      <c r="B14" s="84" t="s">
        <v>116</v>
      </c>
      <c r="C14" s="1" t="s">
        <v>71</v>
      </c>
      <c r="D14" s="18">
        <v>0.84411463923348895</v>
      </c>
      <c r="E14" s="45">
        <v>22708.7149019116</v>
      </c>
    </row>
    <row r="15" spans="2:5">
      <c r="B15" s="84" t="s">
        <v>117</v>
      </c>
      <c r="C15" s="80" t="s">
        <v>18</v>
      </c>
      <c r="D15" s="18">
        <v>2.4198007856618302</v>
      </c>
      <c r="E15" s="45">
        <v>23932.117524008499</v>
      </c>
    </row>
    <row r="16" spans="2:5">
      <c r="B16" s="84" t="s">
        <v>118</v>
      </c>
      <c r="C16" s="80" t="s">
        <v>19</v>
      </c>
      <c r="D16" s="18">
        <v>3.2908808395309399</v>
      </c>
      <c r="E16" s="45">
        <v>36417.537654149201</v>
      </c>
    </row>
    <row r="17" spans="2:5">
      <c r="B17" s="84" t="s">
        <v>119</v>
      </c>
      <c r="C17" s="80" t="s">
        <v>21</v>
      </c>
      <c r="D17" s="107">
        <v>5.0833060697908703</v>
      </c>
      <c r="E17" s="108">
        <v>16415.8560008569</v>
      </c>
    </row>
    <row r="18" spans="2:5">
      <c r="B18" s="84" t="s">
        <v>120</v>
      </c>
      <c r="C18" s="80" t="s">
        <v>26</v>
      </c>
      <c r="D18" s="18">
        <v>2.5707705631740598</v>
      </c>
      <c r="E18" s="45">
        <v>20465.668874643099</v>
      </c>
    </row>
    <row r="19" spans="2:5">
      <c r="B19" s="84" t="s">
        <v>121</v>
      </c>
      <c r="C19" s="80" t="s">
        <v>4</v>
      </c>
      <c r="D19" s="18">
        <v>4.1762016282788101</v>
      </c>
      <c r="E19" s="45">
        <v>11780.8887690837</v>
      </c>
    </row>
    <row r="20" spans="2:5">
      <c r="B20" s="84" t="s">
        <v>122</v>
      </c>
      <c r="C20" s="80" t="s">
        <v>3</v>
      </c>
      <c r="D20" s="18">
        <v>2.71883852946765</v>
      </c>
      <c r="E20" s="45">
        <v>22740.176118259002</v>
      </c>
    </row>
    <row r="21" spans="2:5">
      <c r="B21" s="84" t="s">
        <v>123</v>
      </c>
      <c r="C21" s="80" t="s">
        <v>28</v>
      </c>
      <c r="D21" s="18">
        <v>6.3256150198804999</v>
      </c>
      <c r="E21" s="45">
        <v>35199.499030381397</v>
      </c>
    </row>
    <row r="22" spans="2:5">
      <c r="B22" s="84" t="s">
        <v>124</v>
      </c>
      <c r="C22" s="80" t="s">
        <v>6</v>
      </c>
      <c r="D22" s="18">
        <v>5.29170013663588</v>
      </c>
      <c r="E22" s="45">
        <v>8250.8829372743094</v>
      </c>
    </row>
    <row r="23" spans="2:5">
      <c r="B23" s="84" t="s">
        <v>125</v>
      </c>
      <c r="C23" s="80" t="s">
        <v>11</v>
      </c>
      <c r="D23" s="18">
        <v>3.3246203499551399</v>
      </c>
      <c r="E23" s="45">
        <v>75842.460402780096</v>
      </c>
    </row>
    <row r="24" spans="2:5">
      <c r="B24" s="84" t="s">
        <v>126</v>
      </c>
      <c r="C24" s="80" t="s">
        <v>1</v>
      </c>
      <c r="D24" s="18">
        <v>5.5601018682057397</v>
      </c>
      <c r="E24" s="45">
        <v>7999.3329816089799</v>
      </c>
    </row>
    <row r="25" spans="2:5">
      <c r="B25" s="84" t="s">
        <v>127</v>
      </c>
      <c r="C25" s="80" t="s">
        <v>16</v>
      </c>
      <c r="D25" s="18">
        <v>1.65213947640597</v>
      </c>
      <c r="E25" s="45">
        <v>15511.3954777084</v>
      </c>
    </row>
    <row r="26" spans="2:5">
      <c r="B26" s="84" t="s">
        <v>128</v>
      </c>
      <c r="C26" s="80" t="s">
        <v>14</v>
      </c>
      <c r="D26" s="18">
        <v>4.5563921605723801</v>
      </c>
      <c r="E26" s="45">
        <v>31287.179758292201</v>
      </c>
    </row>
    <row r="27" spans="2:5">
      <c r="B27" s="84" t="s">
        <v>129</v>
      </c>
      <c r="C27" s="80" t="s">
        <v>30</v>
      </c>
      <c r="D27" s="18">
        <v>7.2600073360404203</v>
      </c>
      <c r="E27" s="45">
        <v>39313.142494446198</v>
      </c>
    </row>
    <row r="28" spans="2:5">
      <c r="B28" s="84" t="s">
        <v>130</v>
      </c>
      <c r="C28" s="80" t="s">
        <v>7</v>
      </c>
      <c r="D28" s="18">
        <v>2.6134921286153099</v>
      </c>
      <c r="E28" s="45">
        <v>12554.9104540113</v>
      </c>
    </row>
    <row r="29" spans="2:5">
      <c r="B29" s="84" t="s">
        <v>131</v>
      </c>
      <c r="C29" s="80" t="s">
        <v>9</v>
      </c>
      <c r="D29" s="18">
        <v>2.25217699791683</v>
      </c>
      <c r="E29" s="45">
        <v>21385.8497766773</v>
      </c>
    </row>
    <row r="30" spans="2:5">
      <c r="B30" s="84" t="s">
        <v>132</v>
      </c>
      <c r="C30" s="80" t="s">
        <v>5</v>
      </c>
      <c r="D30" s="18">
        <v>1.8031078450756499</v>
      </c>
      <c r="E30" s="45">
        <v>15718.655519010499</v>
      </c>
    </row>
    <row r="31" spans="2:5">
      <c r="B31" s="84" t="s">
        <v>133</v>
      </c>
      <c r="C31" s="80" t="s">
        <v>17</v>
      </c>
      <c r="D31" s="18">
        <v>2.44602014900798</v>
      </c>
      <c r="E31" s="45">
        <v>52071.044936158498</v>
      </c>
    </row>
    <row r="32" spans="2:5">
      <c r="B32" s="84" t="s">
        <v>134</v>
      </c>
      <c r="C32" s="80" t="s">
        <v>23</v>
      </c>
      <c r="D32" s="18">
        <v>0.97708786150210203</v>
      </c>
      <c r="E32" s="45">
        <v>51947.2950188381</v>
      </c>
    </row>
    <row r="33" spans="2:8">
      <c r="B33" s="84" t="s">
        <v>135</v>
      </c>
      <c r="C33" s="80" t="s">
        <v>0</v>
      </c>
      <c r="D33" s="18">
        <v>5.4049414209989397</v>
      </c>
      <c r="E33" s="45">
        <v>7125.7428386435904</v>
      </c>
    </row>
    <row r="34" spans="2:8" ht="13" thickBot="1">
      <c r="B34" s="90" t="s">
        <v>12</v>
      </c>
      <c r="C34" s="109" t="s">
        <v>12</v>
      </c>
      <c r="D34" s="28">
        <v>3.2176732675623598</v>
      </c>
      <c r="E34" s="51">
        <v>23491.982210141701</v>
      </c>
    </row>
    <row r="35" spans="2:8">
      <c r="E35" s="46"/>
    </row>
    <row r="36" spans="2:8" ht="67.5" customHeight="1">
      <c r="B36" s="170" t="s">
        <v>369</v>
      </c>
      <c r="C36" s="170"/>
      <c r="D36" s="170"/>
      <c r="E36" s="170"/>
      <c r="F36" s="170"/>
      <c r="G36" s="170"/>
      <c r="H36" s="170"/>
    </row>
    <row r="37" spans="2:8" ht="26" customHeight="1">
      <c r="B37" s="170" t="s">
        <v>318</v>
      </c>
      <c r="C37" s="170"/>
      <c r="D37" s="170"/>
      <c r="E37" s="170"/>
      <c r="F37" s="170"/>
      <c r="G37" s="170"/>
      <c r="H37" s="170"/>
    </row>
    <row r="38" spans="2:8">
      <c r="B38" s="1" t="s">
        <v>282</v>
      </c>
      <c r="E38" s="46"/>
    </row>
    <row r="39" spans="2:8">
      <c r="E39" s="46"/>
    </row>
    <row r="40" spans="2:8">
      <c r="E40" s="46"/>
    </row>
    <row r="41" spans="2:8">
      <c r="E41" s="46"/>
    </row>
  </sheetData>
  <mergeCells count="2">
    <mergeCell ref="B36:H36"/>
    <mergeCell ref="B37:H3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2BD8-35F1-4D6E-A49C-6F200560D533}">
  <sheetPr>
    <tabColor rgb="FFFFFF00"/>
  </sheetPr>
  <dimension ref="B2:I41"/>
  <sheetViews>
    <sheetView showGridLines="0" workbookViewId="0"/>
  </sheetViews>
  <sheetFormatPr baseColWidth="10" defaultColWidth="12" defaultRowHeight="12.5"/>
  <cols>
    <col min="1" max="1" width="4.875" style="1" customWidth="1"/>
    <col min="2" max="2" width="15.875" style="1" customWidth="1"/>
    <col min="3" max="3" width="17" style="1" customWidth="1"/>
    <col min="4" max="5" width="12" style="1"/>
    <col min="6" max="6" width="14.875" style="1" customWidth="1"/>
    <col min="7" max="16384" width="12" style="1"/>
  </cols>
  <sheetData>
    <row r="2" spans="2:6">
      <c r="B2" s="10" t="s">
        <v>247</v>
      </c>
    </row>
    <row r="4" spans="2:6" ht="13" thickBot="1">
      <c r="F4" s="169" t="s">
        <v>62</v>
      </c>
    </row>
    <row r="5" spans="2:6" ht="63" thickBot="1">
      <c r="B5" s="13" t="s">
        <v>42</v>
      </c>
      <c r="C5" s="14" t="s">
        <v>43</v>
      </c>
      <c r="D5" s="31" t="s">
        <v>59</v>
      </c>
      <c r="E5" s="31" t="s">
        <v>60</v>
      </c>
      <c r="F5" s="32" t="s">
        <v>61</v>
      </c>
    </row>
    <row r="6" spans="2:6">
      <c r="B6" s="16" t="s">
        <v>31</v>
      </c>
      <c r="C6" s="17" t="s">
        <v>14</v>
      </c>
      <c r="D6" s="64">
        <v>15.7281218092697</v>
      </c>
      <c r="E6" s="64">
        <v>-4.0315607653325802</v>
      </c>
      <c r="F6" s="65">
        <v>1.8635051933654201</v>
      </c>
    </row>
    <row r="7" spans="2:6">
      <c r="B7" s="16"/>
      <c r="C7" s="17" t="s">
        <v>17</v>
      </c>
      <c r="D7" s="64">
        <v>6.6035328159007598</v>
      </c>
      <c r="E7" s="64">
        <v>-2.3797699019319101</v>
      </c>
      <c r="F7" s="65">
        <v>-1.1541301205372301</v>
      </c>
    </row>
    <row r="8" spans="2:6">
      <c r="B8" s="16"/>
      <c r="C8" s="17" t="s">
        <v>20</v>
      </c>
      <c r="D8" s="64">
        <v>4.4726768165995097</v>
      </c>
      <c r="E8" s="64">
        <v>-0.35897996836338802</v>
      </c>
      <c r="F8" s="65">
        <v>1.2623292522724501</v>
      </c>
    </row>
    <row r="9" spans="2:6">
      <c r="B9" s="16"/>
      <c r="C9" s="17" t="s">
        <v>25</v>
      </c>
      <c r="D9" s="64">
        <v>4.25294542852654</v>
      </c>
      <c r="E9" s="64">
        <v>2.9679249881141998</v>
      </c>
      <c r="F9" s="65">
        <v>4.0000514999077401</v>
      </c>
    </row>
    <row r="10" spans="2:6">
      <c r="B10" s="16"/>
      <c r="C10" s="17" t="s">
        <v>11</v>
      </c>
      <c r="D10" s="64">
        <v>1.58551225249419</v>
      </c>
      <c r="E10" s="64">
        <v>0.32669590624182099</v>
      </c>
      <c r="F10" s="65">
        <v>1.9312227947106499</v>
      </c>
    </row>
    <row r="11" spans="2:6">
      <c r="B11" s="16"/>
      <c r="C11" s="17" t="s">
        <v>19</v>
      </c>
      <c r="D11" s="64">
        <v>1.41981638481198</v>
      </c>
      <c r="E11" s="64">
        <v>-3.5832949400361498</v>
      </c>
      <c r="F11" s="65">
        <v>-1.2547582607916801</v>
      </c>
    </row>
    <row r="12" spans="2:6">
      <c r="B12" s="16"/>
      <c r="C12" s="17" t="s">
        <v>21</v>
      </c>
      <c r="D12" s="64">
        <v>-0.46350809248949898</v>
      </c>
      <c r="E12" s="64">
        <v>1.2730049611909799</v>
      </c>
      <c r="F12" s="65">
        <v>1.2448651425913</v>
      </c>
    </row>
    <row r="13" spans="2:6">
      <c r="B13" s="16"/>
      <c r="C13" s="17" t="s">
        <v>10</v>
      </c>
      <c r="D13" s="64">
        <v>-0.61754490780738103</v>
      </c>
      <c r="E13" s="64">
        <v>-6.3766565952871996</v>
      </c>
      <c r="F13" s="65">
        <v>-1.6417704708809799</v>
      </c>
    </row>
    <row r="14" spans="2:6">
      <c r="B14" s="16"/>
      <c r="C14" s="17" t="s">
        <v>15</v>
      </c>
      <c r="D14" s="64">
        <v>-2.3423454067313698</v>
      </c>
      <c r="E14" s="64">
        <v>-1.77442901736318</v>
      </c>
      <c r="F14" s="65">
        <v>2.604390850997</v>
      </c>
    </row>
    <row r="15" spans="2:6">
      <c r="B15" s="21"/>
      <c r="C15" s="22" t="s">
        <v>4</v>
      </c>
      <c r="D15" s="66">
        <v>-2.9536468425845701</v>
      </c>
      <c r="E15" s="66">
        <v>3.5214122157336898</v>
      </c>
      <c r="F15" s="67">
        <v>3.2571569090326302</v>
      </c>
    </row>
    <row r="16" spans="2:6">
      <c r="B16" s="16" t="s">
        <v>32</v>
      </c>
      <c r="C16" s="17" t="s">
        <v>3</v>
      </c>
      <c r="D16" s="64">
        <v>2.85895516262083</v>
      </c>
      <c r="E16" s="64">
        <v>-3.01071685734731</v>
      </c>
      <c r="F16" s="65">
        <v>0.42093935267919502</v>
      </c>
    </row>
    <row r="17" spans="2:6">
      <c r="B17" s="16"/>
      <c r="C17" s="17" t="s">
        <v>16</v>
      </c>
      <c r="D17" s="64">
        <v>0.95620854754704099</v>
      </c>
      <c r="E17" s="64">
        <v>5.4494383288463997</v>
      </c>
      <c r="F17" s="65">
        <v>5.0595590271143696</v>
      </c>
    </row>
    <row r="18" spans="2:6">
      <c r="B18" s="16"/>
      <c r="C18" s="17" t="s">
        <v>18</v>
      </c>
      <c r="D18" s="64">
        <v>0.75613920288325898</v>
      </c>
      <c r="E18" s="64">
        <v>-1.58151036901151</v>
      </c>
      <c r="F18" s="65">
        <v>0.14915038439606801</v>
      </c>
    </row>
    <row r="19" spans="2:6">
      <c r="B19" s="16"/>
      <c r="C19" s="17" t="s">
        <v>9</v>
      </c>
      <c r="D19" s="64">
        <v>-1.0123037696580699</v>
      </c>
      <c r="E19" s="64">
        <v>-3.3501043854414099</v>
      </c>
      <c r="F19" s="65">
        <v>0.424222014375775</v>
      </c>
    </row>
    <row r="20" spans="2:6">
      <c r="B20" s="16"/>
      <c r="C20" s="17" t="s">
        <v>22</v>
      </c>
      <c r="D20" s="64">
        <v>-11.135410544304399</v>
      </c>
      <c r="E20" s="64">
        <v>0.43852290891364198</v>
      </c>
      <c r="F20" s="65">
        <v>3.4570384025062402</v>
      </c>
    </row>
    <row r="21" spans="2:6">
      <c r="B21" s="21"/>
      <c r="C21" s="22" t="s">
        <v>27</v>
      </c>
      <c r="D21" s="66"/>
      <c r="E21" s="66">
        <v>-5.5102051470569702</v>
      </c>
      <c r="F21" s="67">
        <v>-5.5174461838479703</v>
      </c>
    </row>
    <row r="22" spans="2:6">
      <c r="B22" s="16" t="s">
        <v>33</v>
      </c>
      <c r="C22" s="17" t="s">
        <v>5</v>
      </c>
      <c r="D22" s="64">
        <v>19.325235076964201</v>
      </c>
      <c r="E22" s="64">
        <v>2.8510850966593999</v>
      </c>
      <c r="F22" s="65">
        <v>5.0763781676033098E-2</v>
      </c>
    </row>
    <row r="23" spans="2:6">
      <c r="B23" s="16"/>
      <c r="C23" s="17" t="s">
        <v>13</v>
      </c>
      <c r="D23" s="64">
        <v>17.625553480917599</v>
      </c>
      <c r="E23" s="64">
        <v>12.694111288768299</v>
      </c>
      <c r="F23" s="65">
        <v>6.7280364131019299</v>
      </c>
    </row>
    <row r="24" spans="2:6">
      <c r="B24" s="16"/>
      <c r="C24" s="17" t="s">
        <v>23</v>
      </c>
      <c r="D24" s="64">
        <v>13.3572240718039</v>
      </c>
      <c r="E24" s="64">
        <v>3.7105227331744</v>
      </c>
      <c r="F24" s="65">
        <v>0.66071171819857</v>
      </c>
    </row>
    <row r="25" spans="2:6">
      <c r="B25" s="16"/>
      <c r="C25" s="17" t="s">
        <v>1</v>
      </c>
      <c r="D25" s="64">
        <v>7.8362342351337597</v>
      </c>
      <c r="E25" s="64">
        <v>-0.62522266563793605</v>
      </c>
      <c r="F25" s="65">
        <v>4.5507196184695102</v>
      </c>
    </row>
    <row r="26" spans="2:6">
      <c r="B26" s="16"/>
      <c r="C26" s="17" t="s">
        <v>26</v>
      </c>
      <c r="D26" s="64">
        <v>6.1095809467981796</v>
      </c>
      <c r="E26" s="64">
        <v>-3.4166680312544</v>
      </c>
      <c r="F26" s="65">
        <v>-1.5255438406990101</v>
      </c>
    </row>
    <row r="27" spans="2:6">
      <c r="B27" s="16"/>
      <c r="C27" s="17" t="s">
        <v>0</v>
      </c>
      <c r="D27" s="64">
        <v>4.7553261247374898</v>
      </c>
      <c r="E27" s="64">
        <v>-6.4294595733218296</v>
      </c>
      <c r="F27" s="65">
        <v>0.28117851662354798</v>
      </c>
    </row>
    <row r="28" spans="2:6">
      <c r="B28" s="16"/>
      <c r="C28" s="17" t="s">
        <v>2</v>
      </c>
      <c r="D28" s="64">
        <v>4.0176889254832604</v>
      </c>
      <c r="E28" s="64">
        <v>-1.84072761661689</v>
      </c>
      <c r="F28" s="65">
        <v>0.45410105390442101</v>
      </c>
    </row>
    <row r="29" spans="2:6">
      <c r="B29" s="16"/>
      <c r="C29" s="17" t="s">
        <v>7</v>
      </c>
      <c r="D29" s="64">
        <v>1.0486521272494</v>
      </c>
      <c r="E29" s="64">
        <v>-10.5180075581473</v>
      </c>
      <c r="F29" s="65">
        <v>-1.23451667336689</v>
      </c>
    </row>
    <row r="30" spans="2:6">
      <c r="B30" s="16"/>
      <c r="C30" s="17" t="s">
        <v>8</v>
      </c>
      <c r="D30" s="64">
        <v>0.57030068875787598</v>
      </c>
      <c r="E30" s="64">
        <v>-0.95963982939749704</v>
      </c>
      <c r="F30" s="65">
        <v>-2.4602106816718998</v>
      </c>
    </row>
    <row r="31" spans="2:6">
      <c r="B31" s="16"/>
      <c r="C31" s="17" t="s">
        <v>6</v>
      </c>
      <c r="D31" s="64">
        <v>-5.76888169552742</v>
      </c>
      <c r="E31" s="64">
        <v>-6.0489688355728202</v>
      </c>
      <c r="F31" s="65">
        <v>1.7542134381718799</v>
      </c>
    </row>
    <row r="32" spans="2:6">
      <c r="B32" s="21"/>
      <c r="C32" s="22" t="s">
        <v>24</v>
      </c>
      <c r="D32" s="66">
        <v>-8.7031321117673404</v>
      </c>
      <c r="E32" s="66">
        <v>-12.200914029821</v>
      </c>
      <c r="F32" s="67">
        <v>2.5154682234447501</v>
      </c>
    </row>
    <row r="33" spans="2:9">
      <c r="B33" s="16" t="s">
        <v>46</v>
      </c>
      <c r="C33" s="17" t="s">
        <v>28</v>
      </c>
      <c r="D33" s="64">
        <v>4.8524066029127502</v>
      </c>
      <c r="E33" s="64">
        <v>2.1426978400875498</v>
      </c>
      <c r="F33" s="65">
        <v>5.5768486178250098</v>
      </c>
    </row>
    <row r="34" spans="2:9">
      <c r="B34" s="16"/>
      <c r="C34" s="17" t="s">
        <v>29</v>
      </c>
      <c r="D34" s="64">
        <v>2.68534638429418</v>
      </c>
      <c r="E34" s="64">
        <v>-1.0508668448104601</v>
      </c>
      <c r="F34" s="65">
        <v>0.63750429110711604</v>
      </c>
    </row>
    <row r="35" spans="2:9">
      <c r="B35" s="21"/>
      <c r="C35" s="22" t="s">
        <v>30</v>
      </c>
      <c r="D35" s="66">
        <v>2.5314957536687999</v>
      </c>
      <c r="E35" s="66">
        <v>1.2761983599040201</v>
      </c>
      <c r="F35" s="67">
        <v>1.25951531205359</v>
      </c>
    </row>
    <row r="36" spans="2:9" ht="13" thickBot="1">
      <c r="B36" s="26"/>
      <c r="C36" s="27" t="s">
        <v>187</v>
      </c>
      <c r="D36" s="68">
        <v>1.48232195202909</v>
      </c>
      <c r="E36" s="68">
        <v>-1.7371824784216701</v>
      </c>
      <c r="F36" s="69">
        <v>1.2071462934117401</v>
      </c>
    </row>
    <row r="37" spans="2:9">
      <c r="D37" s="46"/>
      <c r="E37" s="46"/>
      <c r="F37" s="46"/>
    </row>
    <row r="38" spans="2:9">
      <c r="B38" s="1" t="s">
        <v>203</v>
      </c>
    </row>
    <row r="39" spans="2:9" ht="42.5" customHeight="1">
      <c r="B39" s="170" t="s">
        <v>316</v>
      </c>
      <c r="C39" s="170"/>
      <c r="D39" s="170"/>
      <c r="E39" s="170"/>
      <c r="F39" s="170"/>
      <c r="G39" s="170"/>
      <c r="H39" s="170"/>
      <c r="I39" s="170"/>
    </row>
    <row r="40" spans="2:9" ht="28.5" customHeight="1">
      <c r="B40" s="170" t="s">
        <v>317</v>
      </c>
      <c r="C40" s="170"/>
      <c r="D40" s="170"/>
      <c r="E40" s="170"/>
      <c r="F40" s="170"/>
      <c r="G40" s="170"/>
      <c r="H40" s="170"/>
      <c r="I40" s="170"/>
    </row>
    <row r="41" spans="2:9">
      <c r="B41" s="1" t="s">
        <v>282</v>
      </c>
    </row>
  </sheetData>
  <mergeCells count="2">
    <mergeCell ref="B39:I39"/>
    <mergeCell ref="B40:I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A775-A54E-4790-916B-40D2332BC6B4}">
  <sheetPr>
    <tabColor theme="1"/>
  </sheetPr>
  <dimension ref="B2:F41"/>
  <sheetViews>
    <sheetView showGridLines="0" zoomScaleNormal="100" zoomScaleSheetLayoutView="100" workbookViewId="0"/>
  </sheetViews>
  <sheetFormatPr baseColWidth="10" defaultColWidth="12" defaultRowHeight="12.5"/>
  <cols>
    <col min="1" max="1" width="4.875" style="1" customWidth="1"/>
    <col min="2" max="2" width="16.75" style="1" customWidth="1"/>
    <col min="3" max="16384" width="12" style="1"/>
  </cols>
  <sheetData>
    <row r="2" spans="2:5">
      <c r="B2" s="10" t="s">
        <v>266</v>
      </c>
    </row>
    <row r="4" spans="2:5" ht="13" thickBot="1">
      <c r="B4" s="12"/>
      <c r="C4" s="169" t="s">
        <v>34</v>
      </c>
    </row>
    <row r="5" spans="2:5" ht="25.5" thickBot="1">
      <c r="B5" s="13" t="s">
        <v>143</v>
      </c>
      <c r="C5" s="52" t="s">
        <v>177</v>
      </c>
      <c r="E5" s="10"/>
    </row>
    <row r="6" spans="2:5">
      <c r="B6" s="167" t="s">
        <v>25</v>
      </c>
      <c r="C6" s="168">
        <v>2.2999999999999998</v>
      </c>
    </row>
    <row r="7" spans="2:5">
      <c r="B7" s="150" t="s">
        <v>13</v>
      </c>
      <c r="C7" s="20">
        <v>8.6</v>
      </c>
      <c r="E7" s="12"/>
    </row>
    <row r="8" spans="2:5">
      <c r="B8" s="150" t="s">
        <v>2</v>
      </c>
      <c r="C8" s="20">
        <v>12</v>
      </c>
      <c r="E8" s="12"/>
    </row>
    <row r="9" spans="2:5">
      <c r="B9" s="150" t="s">
        <v>20</v>
      </c>
      <c r="C9" s="20">
        <v>3.4</v>
      </c>
    </row>
    <row r="10" spans="2:5">
      <c r="B10" s="150" t="s">
        <v>15</v>
      </c>
      <c r="C10" s="20">
        <v>6</v>
      </c>
    </row>
    <row r="11" spans="2:5">
      <c r="B11" s="150" t="s">
        <v>24</v>
      </c>
      <c r="C11" s="20">
        <v>9.1</v>
      </c>
    </row>
    <row r="12" spans="2:5">
      <c r="B12" s="150" t="s">
        <v>4</v>
      </c>
      <c r="C12" s="20">
        <v>5.2</v>
      </c>
    </row>
    <row r="13" spans="2:5">
      <c r="B13" s="150" t="s">
        <v>27</v>
      </c>
      <c r="C13" s="20">
        <v>4.2</v>
      </c>
    </row>
    <row r="14" spans="2:5">
      <c r="B14" s="150" t="s">
        <v>18</v>
      </c>
      <c r="C14" s="20">
        <v>3.4</v>
      </c>
    </row>
    <row r="15" spans="2:5">
      <c r="B15" s="150" t="s">
        <v>21</v>
      </c>
      <c r="C15" s="20">
        <v>5.7</v>
      </c>
    </row>
    <row r="16" spans="2:5">
      <c r="B16" s="150" t="s">
        <v>26</v>
      </c>
      <c r="C16" s="20">
        <v>8.4</v>
      </c>
    </row>
    <row r="17" spans="2:3">
      <c r="B17" s="150" t="s">
        <v>3</v>
      </c>
      <c r="C17" s="20">
        <v>5.9</v>
      </c>
    </row>
    <row r="18" spans="2:3">
      <c r="B18" s="150" t="s">
        <v>22</v>
      </c>
      <c r="C18" s="20">
        <v>3.9</v>
      </c>
    </row>
    <row r="19" spans="2:3">
      <c r="B19" s="150" t="s">
        <v>1</v>
      </c>
      <c r="C19" s="20">
        <v>9.1</v>
      </c>
    </row>
    <row r="20" spans="2:3">
      <c r="B20" s="150" t="s">
        <v>6</v>
      </c>
      <c r="C20" s="20">
        <v>8.6999999999999993</v>
      </c>
    </row>
    <row r="21" spans="2:3">
      <c r="B21" s="150" t="s">
        <v>11</v>
      </c>
      <c r="C21" s="20">
        <v>2.9</v>
      </c>
    </row>
    <row r="22" spans="2:3">
      <c r="B22" s="150" t="s">
        <v>8</v>
      </c>
      <c r="C22" s="20">
        <v>17</v>
      </c>
    </row>
    <row r="23" spans="2:3">
      <c r="B23" s="150" t="s">
        <v>16</v>
      </c>
      <c r="C23" s="20">
        <v>5.6</v>
      </c>
    </row>
    <row r="24" spans="2:3">
      <c r="B24" s="150" t="s">
        <v>14</v>
      </c>
      <c r="C24" s="20">
        <v>4.0999999999999996</v>
      </c>
    </row>
    <row r="25" spans="2:3">
      <c r="B25" s="150" t="s">
        <v>10</v>
      </c>
      <c r="C25" s="20">
        <v>7.7</v>
      </c>
    </row>
    <row r="26" spans="2:3">
      <c r="B26" s="150" t="s">
        <v>7</v>
      </c>
      <c r="C26" s="20">
        <v>10.9</v>
      </c>
    </row>
    <row r="27" spans="2:3">
      <c r="B27" s="150" t="s">
        <v>9</v>
      </c>
      <c r="C27" s="20">
        <v>5.3</v>
      </c>
    </row>
    <row r="28" spans="2:3">
      <c r="B28" s="150" t="s">
        <v>5</v>
      </c>
      <c r="C28" s="20">
        <v>9.6999999999999993</v>
      </c>
    </row>
    <row r="29" spans="2:3">
      <c r="B29" s="150" t="s">
        <v>23</v>
      </c>
      <c r="C29" s="20">
        <v>7.2</v>
      </c>
    </row>
    <row r="30" spans="2:3">
      <c r="B30" s="150" t="s">
        <v>0</v>
      </c>
      <c r="C30" s="20">
        <v>11</v>
      </c>
    </row>
    <row r="31" spans="2:3">
      <c r="B31" s="150" t="s">
        <v>19</v>
      </c>
      <c r="C31" s="20">
        <v>4.3</v>
      </c>
    </row>
    <row r="32" spans="2:3">
      <c r="B32" s="150" t="s">
        <v>17</v>
      </c>
      <c r="C32" s="20">
        <v>5.9</v>
      </c>
    </row>
    <row r="33" spans="2:6">
      <c r="B33" s="150" t="s">
        <v>28</v>
      </c>
      <c r="C33" s="20">
        <v>8</v>
      </c>
    </row>
    <row r="34" spans="2:6">
      <c r="B34" s="150" t="s">
        <v>30</v>
      </c>
      <c r="C34" s="20">
        <v>5.8</v>
      </c>
    </row>
    <row r="35" spans="2:6">
      <c r="B35" s="150" t="s">
        <v>29</v>
      </c>
      <c r="C35" s="20">
        <v>2.2999999999999998</v>
      </c>
    </row>
    <row r="36" spans="2:6">
      <c r="B36" s="150" t="s">
        <v>35</v>
      </c>
      <c r="C36" s="20">
        <v>4</v>
      </c>
    </row>
    <row r="37" spans="2:6" ht="13" thickBot="1">
      <c r="B37" s="152" t="s">
        <v>224</v>
      </c>
      <c r="C37" s="30">
        <v>12.1</v>
      </c>
    </row>
    <row r="38" spans="2:6">
      <c r="C38" s="11"/>
    </row>
    <row r="39" spans="2:6" ht="43" customHeight="1">
      <c r="B39" s="170" t="s">
        <v>342</v>
      </c>
      <c r="C39" s="170"/>
      <c r="D39" s="170"/>
      <c r="E39" s="170"/>
      <c r="F39" s="170"/>
    </row>
    <row r="40" spans="2:6" ht="28" customHeight="1">
      <c r="B40" s="170" t="s">
        <v>353</v>
      </c>
      <c r="C40" s="170"/>
      <c r="D40" s="170"/>
      <c r="E40" s="170"/>
      <c r="F40" s="170"/>
    </row>
    <row r="41" spans="2:6">
      <c r="B41" s="1" t="s">
        <v>351</v>
      </c>
    </row>
  </sheetData>
  <mergeCells count="2">
    <mergeCell ref="B39:F39"/>
    <mergeCell ref="B40:F40"/>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7BEA-04B8-435C-89ED-42F091782C4A}">
  <sheetPr>
    <tabColor rgb="FFFFFF00"/>
  </sheetPr>
  <dimension ref="B2:H41"/>
  <sheetViews>
    <sheetView showGridLines="0" workbookViewId="0"/>
  </sheetViews>
  <sheetFormatPr baseColWidth="10" defaultColWidth="12" defaultRowHeight="12.5"/>
  <cols>
    <col min="1" max="1" width="4.875" style="1" customWidth="1"/>
    <col min="2" max="2" width="15.625" style="1" customWidth="1"/>
    <col min="3" max="3" width="17" style="1" customWidth="1"/>
    <col min="4" max="4" width="12.5" style="1" customWidth="1"/>
    <col min="5" max="5" width="15.375" style="1" customWidth="1"/>
    <col min="6" max="6" width="17.5" style="1" customWidth="1"/>
    <col min="7" max="16384" width="12" style="1"/>
  </cols>
  <sheetData>
    <row r="2" spans="2:6">
      <c r="B2" s="10" t="s">
        <v>246</v>
      </c>
    </row>
    <row r="4" spans="2:6" ht="13" thickBot="1">
      <c r="F4" s="169" t="s">
        <v>70</v>
      </c>
    </row>
    <row r="5" spans="2:6" ht="50.5" thickBot="1">
      <c r="B5" s="13" t="s">
        <v>42</v>
      </c>
      <c r="C5" s="14" t="s">
        <v>43</v>
      </c>
      <c r="D5" s="31" t="s">
        <v>276</v>
      </c>
      <c r="E5" s="31" t="s">
        <v>277</v>
      </c>
      <c r="F5" s="32" t="s">
        <v>104</v>
      </c>
    </row>
    <row r="6" spans="2:6">
      <c r="B6" s="70" t="s">
        <v>31</v>
      </c>
      <c r="C6" s="71" t="s">
        <v>4</v>
      </c>
      <c r="D6" s="73">
        <v>93.201124097847597</v>
      </c>
      <c r="E6" s="74">
        <v>6.7988759021523899</v>
      </c>
      <c r="F6" s="75">
        <v>69.757616401609496</v>
      </c>
    </row>
    <row r="7" spans="2:6">
      <c r="B7" s="16"/>
      <c r="C7" s="17" t="s">
        <v>25</v>
      </c>
      <c r="D7" s="76">
        <v>78.528683168639802</v>
      </c>
      <c r="E7" s="61">
        <v>21.471316831360198</v>
      </c>
      <c r="F7" s="54">
        <v>16.278128438974399</v>
      </c>
    </row>
    <row r="8" spans="2:6">
      <c r="B8" s="16"/>
      <c r="C8" s="17" t="s">
        <v>15</v>
      </c>
      <c r="D8" s="76">
        <v>76.302853763457804</v>
      </c>
      <c r="E8" s="61">
        <v>23.697146236542199</v>
      </c>
      <c r="F8" s="54">
        <v>34.221316117061697</v>
      </c>
    </row>
    <row r="9" spans="2:6">
      <c r="B9" s="16"/>
      <c r="C9" s="17" t="s">
        <v>14</v>
      </c>
      <c r="D9" s="76">
        <v>70.377176459778596</v>
      </c>
      <c r="E9" s="61">
        <v>29.6228235402214</v>
      </c>
      <c r="F9" s="54">
        <v>29.379335691643298</v>
      </c>
    </row>
    <row r="10" spans="2:6">
      <c r="B10" s="16"/>
      <c r="C10" s="17" t="s">
        <v>10</v>
      </c>
      <c r="D10" s="76">
        <v>65.294825885551703</v>
      </c>
      <c r="E10" s="61">
        <v>34.705174114448297</v>
      </c>
      <c r="F10" s="54">
        <v>31.984008772847101</v>
      </c>
    </row>
    <row r="11" spans="2:6">
      <c r="B11" s="16"/>
      <c r="C11" s="17" t="s">
        <v>20</v>
      </c>
      <c r="D11" s="76">
        <v>62.426060505998301</v>
      </c>
      <c r="E11" s="61">
        <v>37.573939494001699</v>
      </c>
      <c r="F11" s="54">
        <v>53.509387076644103</v>
      </c>
    </row>
    <row r="12" spans="2:6">
      <c r="B12" s="16"/>
      <c r="C12" s="17" t="s">
        <v>21</v>
      </c>
      <c r="D12" s="76">
        <v>60.240094441395001</v>
      </c>
      <c r="E12" s="61">
        <v>39.759905558604999</v>
      </c>
      <c r="F12" s="54">
        <v>23.454138872523899</v>
      </c>
    </row>
    <row r="13" spans="2:6">
      <c r="B13" s="16"/>
      <c r="C13" s="17" t="s">
        <v>19</v>
      </c>
      <c r="D13" s="76">
        <v>55.2766165172401</v>
      </c>
      <c r="E13" s="61">
        <v>44.7233834827599</v>
      </c>
      <c r="F13" s="54">
        <v>0</v>
      </c>
    </row>
    <row r="14" spans="2:6">
      <c r="B14" s="16"/>
      <c r="C14" s="17" t="s">
        <v>11</v>
      </c>
      <c r="D14" s="76">
        <v>48.434565477206803</v>
      </c>
      <c r="E14" s="61">
        <v>51.565434522793197</v>
      </c>
      <c r="F14" s="54">
        <v>2.85449035342325</v>
      </c>
    </row>
    <row r="15" spans="2:6" ht="13" thickBot="1">
      <c r="B15" s="16"/>
      <c r="C15" s="17" t="s">
        <v>17</v>
      </c>
      <c r="D15" s="76">
        <v>31.023608841622</v>
      </c>
      <c r="E15" s="61">
        <v>68.976391158377993</v>
      </c>
      <c r="F15" s="54">
        <v>0.106396728242908</v>
      </c>
    </row>
    <row r="16" spans="2:6">
      <c r="B16" s="70" t="s">
        <v>32</v>
      </c>
      <c r="C16" s="71" t="s">
        <v>27</v>
      </c>
      <c r="D16" s="73">
        <v>96.282326452454598</v>
      </c>
      <c r="E16" s="74">
        <v>3.7176735475454001</v>
      </c>
      <c r="F16" s="75">
        <v>0.174652273635924</v>
      </c>
    </row>
    <row r="17" spans="2:6">
      <c r="B17" s="16"/>
      <c r="C17" s="17" t="s">
        <v>3</v>
      </c>
      <c r="D17" s="76">
        <v>94.200150390688805</v>
      </c>
      <c r="E17" s="61">
        <v>5.79984960931115</v>
      </c>
      <c r="F17" s="54">
        <v>29.8002419328473</v>
      </c>
    </row>
    <row r="18" spans="2:6">
      <c r="B18" s="16"/>
      <c r="C18" s="17" t="s">
        <v>9</v>
      </c>
      <c r="D18" s="76">
        <v>91.799894315850594</v>
      </c>
      <c r="E18" s="61">
        <v>8.2001056841494506</v>
      </c>
      <c r="F18" s="54">
        <v>17.432704063659202</v>
      </c>
    </row>
    <row r="19" spans="2:6">
      <c r="B19" s="16"/>
      <c r="C19" s="17" t="s">
        <v>18</v>
      </c>
      <c r="D19" s="76">
        <v>82.475961702505202</v>
      </c>
      <c r="E19" s="61">
        <v>17.524038297494801</v>
      </c>
      <c r="F19" s="54">
        <v>26.2907889020066</v>
      </c>
    </row>
    <row r="20" spans="2:6">
      <c r="B20" s="16"/>
      <c r="C20" s="17" t="s">
        <v>22</v>
      </c>
      <c r="D20" s="76">
        <v>66.874366767983801</v>
      </c>
      <c r="E20" s="61">
        <v>33.125633232016199</v>
      </c>
      <c r="F20" s="54">
        <v>23.713272543059801</v>
      </c>
    </row>
    <row r="21" spans="2:6">
      <c r="B21" s="21"/>
      <c r="C21" s="22" t="s">
        <v>16</v>
      </c>
      <c r="D21" s="77">
        <v>56.772533887404798</v>
      </c>
      <c r="E21" s="62">
        <v>43.227466112595202</v>
      </c>
      <c r="F21" s="57">
        <v>0</v>
      </c>
    </row>
    <row r="22" spans="2:6">
      <c r="B22" s="16" t="s">
        <v>33</v>
      </c>
      <c r="C22" s="17" t="s">
        <v>7</v>
      </c>
      <c r="D22" s="76">
        <v>90.547747220688905</v>
      </c>
      <c r="E22" s="61">
        <v>9.4522527793111397</v>
      </c>
      <c r="F22" s="54">
        <v>8.3037277132194394</v>
      </c>
    </row>
    <row r="23" spans="2:6">
      <c r="B23" s="16"/>
      <c r="C23" s="17" t="s">
        <v>2</v>
      </c>
      <c r="D23" s="76">
        <v>86.257963478234402</v>
      </c>
      <c r="E23" s="61">
        <v>13.7420365217656</v>
      </c>
      <c r="F23" s="54">
        <v>0.56439964116833197</v>
      </c>
    </row>
    <row r="24" spans="2:6">
      <c r="B24" s="16"/>
      <c r="C24" s="17" t="s">
        <v>5</v>
      </c>
      <c r="D24" s="76">
        <v>83.0422260622978</v>
      </c>
      <c r="E24" s="61">
        <v>16.9577739377022</v>
      </c>
      <c r="F24" s="54">
        <v>16.031281846780999</v>
      </c>
    </row>
    <row r="25" spans="2:6">
      <c r="B25" s="16"/>
      <c r="C25" s="17" t="s">
        <v>26</v>
      </c>
      <c r="D25" s="76">
        <v>80.626785330977697</v>
      </c>
      <c r="E25" s="61">
        <v>19.3732146690223</v>
      </c>
      <c r="F25" s="54">
        <v>3.93144329045787</v>
      </c>
    </row>
    <row r="26" spans="2:6">
      <c r="B26" s="16"/>
      <c r="C26" s="17" t="s">
        <v>24</v>
      </c>
      <c r="D26" s="76">
        <v>79.394480273460502</v>
      </c>
      <c r="E26" s="61">
        <v>20.605519726539502</v>
      </c>
      <c r="F26" s="54">
        <v>0</v>
      </c>
    </row>
    <row r="27" spans="2:6">
      <c r="B27" s="16"/>
      <c r="C27" s="17" t="s">
        <v>8</v>
      </c>
      <c r="D27" s="76">
        <v>79.115889911430401</v>
      </c>
      <c r="E27" s="61">
        <v>20.884110088569599</v>
      </c>
      <c r="F27" s="54">
        <v>0</v>
      </c>
    </row>
    <row r="28" spans="2:6">
      <c r="B28" s="16"/>
      <c r="C28" s="17" t="s">
        <v>0</v>
      </c>
      <c r="D28" s="76">
        <v>76.205006382557499</v>
      </c>
      <c r="E28" s="61">
        <v>23.794993617442501</v>
      </c>
      <c r="F28" s="54">
        <v>13.3385212945328</v>
      </c>
    </row>
    <row r="29" spans="2:6">
      <c r="B29" s="16"/>
      <c r="C29" s="17" t="s">
        <v>6</v>
      </c>
      <c r="D29" s="76">
        <v>75.794777097652997</v>
      </c>
      <c r="E29" s="61">
        <v>24.205222902347</v>
      </c>
      <c r="F29" s="54">
        <v>3.1471919205735799</v>
      </c>
    </row>
    <row r="30" spans="2:6">
      <c r="B30" s="16"/>
      <c r="C30" s="17" t="s">
        <v>1</v>
      </c>
      <c r="D30" s="76">
        <v>72.640269232791695</v>
      </c>
      <c r="E30" s="61">
        <v>27.359730767208301</v>
      </c>
      <c r="F30" s="54">
        <v>0.986836339415611</v>
      </c>
    </row>
    <row r="31" spans="2:6">
      <c r="B31" s="16"/>
      <c r="C31" s="17" t="s">
        <v>13</v>
      </c>
      <c r="D31" s="76">
        <v>68.062287804506994</v>
      </c>
      <c r="E31" s="61">
        <v>31.937712195492999</v>
      </c>
      <c r="F31" s="54">
        <v>6.9147207490025499E-4</v>
      </c>
    </row>
    <row r="32" spans="2:6">
      <c r="B32" s="21"/>
      <c r="C32" s="22" t="s">
        <v>23</v>
      </c>
      <c r="D32" s="77">
        <v>53.362391033623901</v>
      </c>
      <c r="E32" s="62">
        <v>46.637608966376099</v>
      </c>
      <c r="F32" s="57">
        <v>5.0076103500761002</v>
      </c>
    </row>
    <row r="33" spans="2:8">
      <c r="B33" s="16" t="s">
        <v>46</v>
      </c>
      <c r="C33" s="17" t="s">
        <v>30</v>
      </c>
      <c r="D33" s="76">
        <v>86.386433469592205</v>
      </c>
      <c r="E33" s="61">
        <v>13.6135665304078</v>
      </c>
      <c r="F33" s="54"/>
    </row>
    <row r="34" spans="2:8">
      <c r="B34" s="16"/>
      <c r="C34" s="17" t="s">
        <v>28</v>
      </c>
      <c r="D34" s="76">
        <v>74.093122253788707</v>
      </c>
      <c r="E34" s="61">
        <v>25.9068777462113</v>
      </c>
      <c r="F34" s="54">
        <v>36.576565054947103</v>
      </c>
    </row>
    <row r="35" spans="2:8">
      <c r="B35" s="21"/>
      <c r="C35" s="22" t="s">
        <v>29</v>
      </c>
      <c r="D35" s="77">
        <v>59.782182091688597</v>
      </c>
      <c r="E35" s="62">
        <v>40.217817908311403</v>
      </c>
      <c r="F35" s="57">
        <v>24.043386177809701</v>
      </c>
    </row>
    <row r="36" spans="2:8" ht="13" thickBot="1">
      <c r="B36" s="26"/>
      <c r="C36" s="27" t="s">
        <v>12</v>
      </c>
      <c r="D36" s="78">
        <v>72.561842116034995</v>
      </c>
      <c r="E36" s="63">
        <v>27.438157883965001</v>
      </c>
      <c r="F36" s="59">
        <v>26.669790878167699</v>
      </c>
    </row>
    <row r="37" spans="2:8">
      <c r="D37" s="46"/>
      <c r="E37" s="46"/>
      <c r="F37" s="46"/>
    </row>
    <row r="38" spans="2:8" ht="23.5" customHeight="1">
      <c r="B38" s="170" t="s">
        <v>221</v>
      </c>
      <c r="C38" s="170"/>
      <c r="D38" s="170"/>
      <c r="E38" s="170"/>
      <c r="F38" s="170"/>
      <c r="G38" s="170"/>
      <c r="H38" s="170"/>
    </row>
    <row r="39" spans="2:8" ht="25.5" customHeight="1">
      <c r="B39" s="170" t="s">
        <v>222</v>
      </c>
      <c r="C39" s="170"/>
      <c r="D39" s="170"/>
      <c r="E39" s="170"/>
      <c r="F39" s="170"/>
      <c r="G39" s="170"/>
      <c r="H39" s="170"/>
    </row>
    <row r="40" spans="2:8" ht="27.5" customHeight="1">
      <c r="B40" s="170" t="s">
        <v>315</v>
      </c>
      <c r="C40" s="170"/>
      <c r="D40" s="170"/>
      <c r="E40" s="170"/>
      <c r="F40" s="170"/>
      <c r="G40" s="170"/>
      <c r="H40" s="170"/>
    </row>
    <row r="41" spans="2:8">
      <c r="B41" s="1" t="s">
        <v>282</v>
      </c>
    </row>
  </sheetData>
  <mergeCells count="3">
    <mergeCell ref="B38:H38"/>
    <mergeCell ref="B39:H39"/>
    <mergeCell ref="B40:H40"/>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2F483-756E-4F65-9E93-6826B6A86680}">
  <sheetPr>
    <tabColor rgb="FF92D050"/>
  </sheetPr>
  <dimension ref="B2:H41"/>
  <sheetViews>
    <sheetView showGridLines="0" workbookViewId="0"/>
  </sheetViews>
  <sheetFormatPr baseColWidth="10" defaultColWidth="12" defaultRowHeight="12.5"/>
  <cols>
    <col min="1" max="1" width="4.875" style="1" customWidth="1"/>
    <col min="2" max="2" width="15.25" style="1" customWidth="1"/>
    <col min="3" max="3" width="15" style="1" customWidth="1"/>
    <col min="4" max="16384" width="12" style="1"/>
  </cols>
  <sheetData>
    <row r="2" spans="2:6">
      <c r="B2" s="10" t="s">
        <v>245</v>
      </c>
    </row>
    <row r="4" spans="2:6" ht="13" thickBot="1">
      <c r="E4" s="169" t="s">
        <v>138</v>
      </c>
    </row>
    <row r="5" spans="2:6" ht="25">
      <c r="B5" s="104" t="s">
        <v>42</v>
      </c>
      <c r="C5" s="42" t="s">
        <v>43</v>
      </c>
      <c r="D5" s="41" t="s">
        <v>136</v>
      </c>
      <c r="E5" s="42" t="s">
        <v>137</v>
      </c>
    </row>
    <row r="6" spans="2:6">
      <c r="B6" s="16" t="s">
        <v>31</v>
      </c>
      <c r="C6" s="17" t="s">
        <v>10</v>
      </c>
      <c r="D6" s="64">
        <v>13.543398967133449</v>
      </c>
      <c r="E6" s="65">
        <v>1.4806328552467485</v>
      </c>
      <c r="F6" s="37"/>
    </row>
    <row r="7" spans="2:6">
      <c r="B7" s="16"/>
      <c r="C7" s="17" t="s">
        <v>19</v>
      </c>
      <c r="D7" s="64">
        <v>13.739828772135171</v>
      </c>
      <c r="E7" s="65">
        <v>0.7580125859798017</v>
      </c>
      <c r="F7" s="37"/>
    </row>
    <row r="8" spans="2:6">
      <c r="B8" s="16"/>
      <c r="C8" s="17" t="s">
        <v>21</v>
      </c>
      <c r="D8" s="64">
        <v>12.7</v>
      </c>
      <c r="E8" s="65">
        <v>1.5</v>
      </c>
      <c r="F8" s="37"/>
    </row>
    <row r="9" spans="2:6">
      <c r="B9" s="16"/>
      <c r="C9" s="17" t="s">
        <v>25</v>
      </c>
      <c r="D9" s="64">
        <v>11.677577464203038</v>
      </c>
      <c r="E9" s="65">
        <v>1.5132816139506224</v>
      </c>
      <c r="F9" s="37"/>
    </row>
    <row r="10" spans="2:6">
      <c r="B10" s="16"/>
      <c r="C10" s="17" t="s">
        <v>17</v>
      </c>
      <c r="D10" s="64">
        <v>12.327606009011353</v>
      </c>
      <c r="E10" s="65">
        <v>0.1729793491556969</v>
      </c>
      <c r="F10" s="37"/>
    </row>
    <row r="11" spans="2:6">
      <c r="B11" s="16"/>
      <c r="C11" s="17" t="s">
        <v>15</v>
      </c>
      <c r="D11" s="64">
        <v>10.251611616155577</v>
      </c>
      <c r="E11" s="65">
        <v>1.5737458637455042</v>
      </c>
      <c r="F11" s="37"/>
    </row>
    <row r="12" spans="2:6">
      <c r="B12" s="16"/>
      <c r="C12" s="17" t="s">
        <v>20</v>
      </c>
      <c r="D12" s="64">
        <v>10.752540977074045</v>
      </c>
      <c r="E12" s="65">
        <v>0.20935897776478948</v>
      </c>
      <c r="F12" s="37"/>
    </row>
    <row r="13" spans="2:6">
      <c r="B13" s="16"/>
      <c r="C13" s="17" t="s">
        <v>14</v>
      </c>
      <c r="D13" s="64">
        <v>9.5100313881897236</v>
      </c>
      <c r="E13" s="65">
        <v>0.75730681651069043</v>
      </c>
      <c r="F13" s="37"/>
    </row>
    <row r="14" spans="2:6">
      <c r="B14" s="16"/>
      <c r="C14" s="17" t="s">
        <v>11</v>
      </c>
      <c r="D14" s="64">
        <v>8.0165200681884787</v>
      </c>
      <c r="E14" s="65">
        <v>1.480274771276116</v>
      </c>
      <c r="F14" s="37"/>
    </row>
    <row r="15" spans="2:6">
      <c r="B15" s="21"/>
      <c r="C15" s="22" t="s">
        <v>4</v>
      </c>
      <c r="D15" s="66">
        <v>3.2955369507471204</v>
      </c>
      <c r="E15" s="67">
        <v>0.30336004304720687</v>
      </c>
      <c r="F15" s="37"/>
    </row>
    <row r="16" spans="2:6">
      <c r="B16" s="16" t="s">
        <v>32</v>
      </c>
      <c r="C16" s="17" t="s">
        <v>3</v>
      </c>
      <c r="D16" s="64">
        <v>14.240827097200231</v>
      </c>
      <c r="E16" s="65">
        <v>2.3502334161998215</v>
      </c>
      <c r="F16" s="37"/>
    </row>
    <row r="17" spans="2:6">
      <c r="B17" s="16"/>
      <c r="C17" s="17" t="s">
        <v>71</v>
      </c>
      <c r="D17" s="64">
        <v>11.417013289259327</v>
      </c>
      <c r="E17" s="65">
        <v>2.1791019325754499</v>
      </c>
      <c r="F17" s="37"/>
    </row>
    <row r="18" spans="2:6">
      <c r="B18" s="16"/>
      <c r="C18" s="17" t="s">
        <v>18</v>
      </c>
      <c r="D18" s="64">
        <v>10.268694221009634</v>
      </c>
      <c r="E18" s="65">
        <v>2.2695678638265155</v>
      </c>
      <c r="F18" s="37"/>
    </row>
    <row r="19" spans="2:6">
      <c r="B19" s="16"/>
      <c r="C19" s="17" t="s">
        <v>9</v>
      </c>
      <c r="D19" s="64">
        <v>10.715490774888432</v>
      </c>
      <c r="E19" s="65">
        <v>1.6943664979581836</v>
      </c>
      <c r="F19" s="37"/>
    </row>
    <row r="20" spans="2:6">
      <c r="B20" s="16"/>
      <c r="C20" s="17" t="s">
        <v>22</v>
      </c>
      <c r="D20" s="64">
        <v>7.6216336949585131</v>
      </c>
      <c r="E20" s="65">
        <v>1.2002871729419269</v>
      </c>
      <c r="F20" s="37"/>
    </row>
    <row r="21" spans="2:6">
      <c r="B21" s="21"/>
      <c r="C21" s="22" t="s">
        <v>16</v>
      </c>
      <c r="D21" s="66">
        <v>5.6717545422848934</v>
      </c>
      <c r="E21" s="67">
        <v>0.95576841126564127</v>
      </c>
      <c r="F21" s="37"/>
    </row>
    <row r="22" spans="2:6">
      <c r="B22" s="16" t="s">
        <v>33</v>
      </c>
      <c r="C22" s="17" t="s">
        <v>7</v>
      </c>
      <c r="D22" s="64">
        <v>10.317040434308804</v>
      </c>
      <c r="E22" s="65">
        <v>1.4011406239943938</v>
      </c>
      <c r="F22" s="37"/>
    </row>
    <row r="23" spans="2:6">
      <c r="B23" s="16"/>
      <c r="C23" s="17" t="s">
        <v>23</v>
      </c>
      <c r="D23" s="64">
        <v>8.9362201178398575</v>
      </c>
      <c r="E23" s="65">
        <v>1.0826380114837573</v>
      </c>
      <c r="F23" s="37"/>
    </row>
    <row r="24" spans="2:6">
      <c r="B24" s="16"/>
      <c r="C24" s="17" t="s">
        <v>2</v>
      </c>
      <c r="D24" s="64">
        <v>9.4044116488702976</v>
      </c>
      <c r="E24" s="65">
        <v>0.58371956003239023</v>
      </c>
      <c r="F24" s="37"/>
    </row>
    <row r="25" spans="2:6">
      <c r="B25" s="16"/>
      <c r="C25" s="17" t="s">
        <v>13</v>
      </c>
      <c r="D25" s="64">
        <v>8.406745694456621</v>
      </c>
      <c r="E25" s="65">
        <v>1.1090779891731846</v>
      </c>
      <c r="F25" s="37"/>
    </row>
    <row r="26" spans="2:6">
      <c r="B26" s="16"/>
      <c r="C26" s="17" t="s">
        <v>26</v>
      </c>
      <c r="D26" s="64">
        <v>6.9441565180624885</v>
      </c>
      <c r="E26" s="65">
        <v>1.6550734479202072</v>
      </c>
      <c r="F26" s="37"/>
    </row>
    <row r="27" spans="2:6">
      <c r="B27" s="16"/>
      <c r="C27" s="17" t="s">
        <v>0</v>
      </c>
      <c r="D27" s="64">
        <v>7.6991414664466014</v>
      </c>
      <c r="E27" s="65">
        <v>0.82968526402367615</v>
      </c>
      <c r="F27" s="37"/>
    </row>
    <row r="28" spans="2:6">
      <c r="B28" s="16"/>
      <c r="C28" s="17" t="s">
        <v>5</v>
      </c>
      <c r="D28" s="64">
        <v>7.8986282889280988</v>
      </c>
      <c r="E28" s="65">
        <v>0.6086254958093974</v>
      </c>
      <c r="F28" s="37"/>
    </row>
    <row r="29" spans="2:6">
      <c r="B29" s="16"/>
      <c r="C29" s="17" t="s">
        <v>1</v>
      </c>
      <c r="D29" s="64">
        <v>8.1093863970823428</v>
      </c>
      <c r="E29" s="65">
        <v>0.25997824556913474</v>
      </c>
      <c r="F29" s="37"/>
    </row>
    <row r="30" spans="2:6">
      <c r="B30" s="16"/>
      <c r="C30" s="17" t="s">
        <v>8</v>
      </c>
      <c r="D30" s="64">
        <v>7.5975874572185536</v>
      </c>
      <c r="E30" s="65">
        <v>0.7250545415711015</v>
      </c>
      <c r="F30" s="37"/>
    </row>
    <row r="31" spans="2:6">
      <c r="B31" s="16"/>
      <c r="C31" s="17" t="s">
        <v>6</v>
      </c>
      <c r="D31" s="64">
        <v>6.543158682147852</v>
      </c>
      <c r="E31" s="65">
        <v>0.30146572565345087</v>
      </c>
      <c r="F31" s="37"/>
    </row>
    <row r="32" spans="2:6">
      <c r="B32" s="21"/>
      <c r="C32" s="22" t="s">
        <v>24</v>
      </c>
      <c r="D32" s="66">
        <v>6.0311146491811396</v>
      </c>
      <c r="E32" s="67">
        <v>4.1610147743520058E-2</v>
      </c>
      <c r="F32" s="37"/>
    </row>
    <row r="33" spans="2:8">
      <c r="B33" s="16" t="s">
        <v>46</v>
      </c>
      <c r="C33" s="17" t="s">
        <v>29</v>
      </c>
      <c r="D33" s="64">
        <v>11.423105917418654</v>
      </c>
      <c r="E33" s="65">
        <v>1.28139753731717</v>
      </c>
      <c r="F33" s="37"/>
    </row>
    <row r="34" spans="2:8">
      <c r="B34" s="16"/>
      <c r="C34" s="17" t="s">
        <v>30</v>
      </c>
      <c r="D34" s="64">
        <v>9.2001391523562592</v>
      </c>
      <c r="E34" s="65">
        <v>0.19933731030351501</v>
      </c>
      <c r="F34" s="37"/>
    </row>
    <row r="35" spans="2:8">
      <c r="B35" s="21"/>
      <c r="C35" s="22" t="s">
        <v>28</v>
      </c>
      <c r="D35" s="66">
        <v>7.4345045607810762</v>
      </c>
      <c r="E35" s="67">
        <v>0.45870103156826786</v>
      </c>
      <c r="F35" s="37"/>
    </row>
    <row r="36" spans="2:8" ht="13" thickBot="1">
      <c r="B36" s="26"/>
      <c r="C36" s="27" t="s">
        <v>12</v>
      </c>
      <c r="D36" s="68">
        <v>10.972396724394008</v>
      </c>
      <c r="E36" s="69">
        <v>1.4673101414642291</v>
      </c>
      <c r="F36" s="37"/>
    </row>
    <row r="37" spans="2:8">
      <c r="D37" s="46"/>
      <c r="E37" s="46"/>
    </row>
    <row r="38" spans="2:8">
      <c r="B38" s="1" t="s">
        <v>205</v>
      </c>
    </row>
    <row r="39" spans="2:8" ht="53.5" customHeight="1">
      <c r="B39" s="170" t="s">
        <v>308</v>
      </c>
      <c r="C39" s="170"/>
      <c r="D39" s="170"/>
      <c r="E39" s="170"/>
      <c r="F39" s="170"/>
      <c r="G39" s="170"/>
      <c r="H39" s="170"/>
    </row>
    <row r="40" spans="2:8" ht="27" customHeight="1">
      <c r="B40" s="170" t="s">
        <v>314</v>
      </c>
      <c r="C40" s="170"/>
      <c r="D40" s="170"/>
      <c r="E40" s="170"/>
      <c r="F40" s="170"/>
      <c r="G40" s="170"/>
      <c r="H40" s="170"/>
    </row>
    <row r="41" spans="2:8">
      <c r="B41" s="1" t="s">
        <v>297</v>
      </c>
    </row>
  </sheetData>
  <mergeCells count="2">
    <mergeCell ref="B39:H39"/>
    <mergeCell ref="B40:H40"/>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4D522-4F15-4EDB-9CC0-92F3E9E3F627}">
  <sheetPr>
    <tabColor rgb="FF92D050"/>
  </sheetPr>
  <dimension ref="B2:H41"/>
  <sheetViews>
    <sheetView showGridLines="0" workbookViewId="0"/>
  </sheetViews>
  <sheetFormatPr baseColWidth="10" defaultColWidth="12" defaultRowHeight="12.5"/>
  <cols>
    <col min="1" max="1" width="4.875" style="1" customWidth="1"/>
    <col min="2" max="2" width="16" style="1" customWidth="1"/>
    <col min="3" max="3" width="15.375" style="1" customWidth="1"/>
    <col min="4" max="4" width="17.375" style="1" customWidth="1"/>
    <col min="5" max="5" width="16.375" style="1" customWidth="1"/>
    <col min="6" max="16384" width="12" style="1"/>
  </cols>
  <sheetData>
    <row r="2" spans="2:6">
      <c r="B2" s="10" t="s">
        <v>244</v>
      </c>
    </row>
    <row r="4" spans="2:6" ht="13" thickBot="1">
      <c r="E4" s="169" t="s">
        <v>139</v>
      </c>
    </row>
    <row r="5" spans="2:6" ht="25.5" thickBot="1">
      <c r="B5" s="60" t="s">
        <v>42</v>
      </c>
      <c r="C5" s="32" t="s">
        <v>93</v>
      </c>
      <c r="D5" s="31" t="s">
        <v>136</v>
      </c>
      <c r="E5" s="32" t="s">
        <v>137</v>
      </c>
    </row>
    <row r="6" spans="2:6">
      <c r="B6" s="16" t="s">
        <v>31</v>
      </c>
      <c r="C6" s="17" t="s">
        <v>11</v>
      </c>
      <c r="D6" s="61">
        <v>52987.904930816803</v>
      </c>
      <c r="E6" s="54">
        <v>9784.3775334788206</v>
      </c>
      <c r="F6" s="55"/>
    </row>
    <row r="7" spans="2:6">
      <c r="B7" s="16"/>
      <c r="C7" s="17" t="s">
        <v>10</v>
      </c>
      <c r="D7" s="61">
        <v>35508.190920537701</v>
      </c>
      <c r="E7" s="54">
        <v>3881.9349732595301</v>
      </c>
      <c r="F7" s="55"/>
    </row>
    <row r="8" spans="2:6">
      <c r="B8" s="16"/>
      <c r="C8" s="17" t="s">
        <v>25</v>
      </c>
      <c r="D8" s="61">
        <v>28724.931826960201</v>
      </c>
      <c r="E8" s="54">
        <v>3722.4254199105399</v>
      </c>
      <c r="F8" s="55"/>
    </row>
    <row r="9" spans="2:6">
      <c r="B9" s="16"/>
      <c r="C9" s="17" t="s">
        <v>17</v>
      </c>
      <c r="D9" s="61">
        <v>30087.0778534327</v>
      </c>
      <c r="E9" s="54">
        <v>422.17792662088402</v>
      </c>
      <c r="F9" s="55"/>
    </row>
    <row r="10" spans="2:6">
      <c r="B10" s="16"/>
      <c r="C10" s="17" t="s">
        <v>14</v>
      </c>
      <c r="D10" s="61">
        <v>26305.839049265302</v>
      </c>
      <c r="E10" s="54">
        <v>2094.7976313497602</v>
      </c>
      <c r="F10" s="55"/>
    </row>
    <row r="11" spans="2:6">
      <c r="B11" s="16"/>
      <c r="C11" s="17" t="s">
        <v>21</v>
      </c>
      <c r="D11" s="61">
        <v>24423.003880803801</v>
      </c>
      <c r="E11" s="54">
        <v>2879.0017200510702</v>
      </c>
      <c r="F11" s="55"/>
    </row>
    <row r="12" spans="2:6">
      <c r="B12" s="16"/>
      <c r="C12" s="17" t="s">
        <v>19</v>
      </c>
      <c r="D12" s="61">
        <v>25654.582709665901</v>
      </c>
      <c r="E12" s="54">
        <v>1415.3376220688201</v>
      </c>
      <c r="F12" s="55"/>
    </row>
    <row r="13" spans="2:6">
      <c r="B13" s="16"/>
      <c r="C13" s="17" t="s">
        <v>15</v>
      </c>
      <c r="D13" s="61">
        <v>23099.8520918225</v>
      </c>
      <c r="E13" s="54">
        <v>3546.1055338215501</v>
      </c>
      <c r="F13" s="55"/>
    </row>
    <row r="14" spans="2:6">
      <c r="B14" s="16"/>
      <c r="C14" s="17" t="s">
        <v>20</v>
      </c>
      <c r="D14" s="61">
        <v>25612.674115566799</v>
      </c>
      <c r="E14" s="54">
        <v>498.69545087908102</v>
      </c>
      <c r="F14" s="55"/>
    </row>
    <row r="15" spans="2:6">
      <c r="B15" s="21"/>
      <c r="C15" s="22" t="s">
        <v>4</v>
      </c>
      <c r="D15" s="62">
        <v>16300.3499589523</v>
      </c>
      <c r="E15" s="57">
        <v>1500.4762316839699</v>
      </c>
      <c r="F15" s="55"/>
    </row>
    <row r="16" spans="2:6">
      <c r="B16" s="16" t="s">
        <v>32</v>
      </c>
      <c r="C16" s="17" t="s">
        <v>3</v>
      </c>
      <c r="D16" s="61">
        <v>23765.299656813699</v>
      </c>
      <c r="E16" s="54">
        <v>3922.1037526975301</v>
      </c>
      <c r="F16" s="55"/>
    </row>
    <row r="17" spans="2:6">
      <c r="B17" s="16"/>
      <c r="C17" s="17" t="s">
        <v>18</v>
      </c>
      <c r="D17" s="61">
        <v>18842.399693420699</v>
      </c>
      <c r="E17" s="54">
        <v>4164.5124395726198</v>
      </c>
      <c r="F17" s="55"/>
    </row>
    <row r="18" spans="2:6">
      <c r="B18" s="16"/>
      <c r="C18" s="17" t="s">
        <v>22</v>
      </c>
      <c r="D18" s="61">
        <v>18956.460389759901</v>
      </c>
      <c r="E18" s="54">
        <v>2985.3437151225398</v>
      </c>
      <c r="F18" s="55"/>
    </row>
    <row r="19" spans="2:6">
      <c r="B19" s="16"/>
      <c r="C19" s="17" t="s">
        <v>16</v>
      </c>
      <c r="D19" s="61">
        <v>14349.055180318001</v>
      </c>
      <c r="E19" s="54">
        <v>2418.0125516028902</v>
      </c>
      <c r="F19" s="55"/>
    </row>
    <row r="20" spans="2:6">
      <c r="B20" s="16"/>
      <c r="C20" s="17" t="s">
        <v>9</v>
      </c>
      <c r="D20" s="61">
        <v>14358.105078603399</v>
      </c>
      <c r="E20" s="54">
        <v>2270.3479225012202</v>
      </c>
      <c r="F20" s="55"/>
    </row>
    <row r="21" spans="2:6">
      <c r="B21" s="21"/>
      <c r="C21" s="22" t="s">
        <v>71</v>
      </c>
      <c r="D21" s="62">
        <v>13579.629366318</v>
      </c>
      <c r="E21" s="57">
        <v>2591.8684550923799</v>
      </c>
      <c r="F21" s="55"/>
    </row>
    <row r="22" spans="2:6">
      <c r="B22" s="16" t="s">
        <v>33</v>
      </c>
      <c r="C22" s="17" t="s">
        <v>7</v>
      </c>
      <c r="D22" s="61">
        <v>17630.551773938801</v>
      </c>
      <c r="E22" s="54">
        <v>2394.37680516922</v>
      </c>
      <c r="F22" s="55"/>
    </row>
    <row r="23" spans="2:6">
      <c r="B23" s="16"/>
      <c r="C23" s="17" t="s">
        <v>2</v>
      </c>
      <c r="D23" s="61">
        <v>16686.830787866998</v>
      </c>
      <c r="E23" s="54">
        <v>1035.7298137835901</v>
      </c>
      <c r="F23" s="55"/>
    </row>
    <row r="24" spans="2:6">
      <c r="B24" s="16"/>
      <c r="C24" s="17" t="s">
        <v>23</v>
      </c>
      <c r="D24" s="61">
        <v>15239.546575776099</v>
      </c>
      <c r="E24" s="54">
        <v>1846.29655303305</v>
      </c>
      <c r="F24" s="55"/>
    </row>
    <row r="25" spans="2:6">
      <c r="B25" s="16"/>
      <c r="C25" s="17" t="s">
        <v>5</v>
      </c>
      <c r="D25" s="61">
        <v>12480.968531938501</v>
      </c>
      <c r="E25" s="54">
        <v>961.71580470252104</v>
      </c>
      <c r="F25" s="55"/>
    </row>
    <row r="26" spans="2:6">
      <c r="B26" s="16"/>
      <c r="C26" s="17" t="s">
        <v>0</v>
      </c>
      <c r="D26" s="61">
        <v>12081.031708770801</v>
      </c>
      <c r="E26" s="54">
        <v>1301.8924287406401</v>
      </c>
      <c r="F26" s="55"/>
    </row>
    <row r="27" spans="2:6">
      <c r="B27" s="16"/>
      <c r="C27" s="17" t="s">
        <v>8</v>
      </c>
      <c r="D27" s="61">
        <v>11006.7638250991</v>
      </c>
      <c r="E27" s="54">
        <v>1050.39976760073</v>
      </c>
      <c r="F27" s="55"/>
    </row>
    <row r="28" spans="2:6">
      <c r="B28" s="16"/>
      <c r="C28" s="17" t="s">
        <v>6</v>
      </c>
      <c r="D28" s="61">
        <v>11396.0996816117</v>
      </c>
      <c r="E28" s="54">
        <v>525.05733500083602</v>
      </c>
      <c r="F28" s="55"/>
    </row>
    <row r="29" spans="2:6">
      <c r="B29" s="16"/>
      <c r="C29" s="17" t="s">
        <v>26</v>
      </c>
      <c r="D29" s="61">
        <v>8989.7028738346107</v>
      </c>
      <c r="E29" s="54">
        <v>2142.60990409343</v>
      </c>
      <c r="F29" s="55"/>
    </row>
    <row r="30" spans="2:6">
      <c r="B30" s="16"/>
      <c r="C30" s="17" t="s">
        <v>13</v>
      </c>
      <c r="D30" s="61">
        <v>9689.7174612476792</v>
      </c>
      <c r="E30" s="54">
        <v>1278.33679620679</v>
      </c>
      <c r="F30" s="55"/>
    </row>
    <row r="31" spans="2:6">
      <c r="B31" s="16"/>
      <c r="C31" s="17" t="s">
        <v>1</v>
      </c>
      <c r="D31" s="61">
        <v>10141.9491586647</v>
      </c>
      <c r="E31" s="54">
        <v>325.14003154044599</v>
      </c>
      <c r="F31" s="55"/>
    </row>
    <row r="32" spans="2:6">
      <c r="B32" s="21"/>
      <c r="C32" s="22" t="s">
        <v>24</v>
      </c>
      <c r="D32" s="62">
        <v>9369.2654534050598</v>
      </c>
      <c r="E32" s="57">
        <v>64.640873609884906</v>
      </c>
      <c r="F32" s="55"/>
    </row>
    <row r="33" spans="2:8">
      <c r="B33" s="16" t="s">
        <v>46</v>
      </c>
      <c r="C33" s="17" t="s">
        <v>29</v>
      </c>
      <c r="D33" s="61">
        <v>35314.199572162601</v>
      </c>
      <c r="E33" s="54">
        <v>3961.4032025295201</v>
      </c>
      <c r="F33" s="55"/>
    </row>
    <row r="34" spans="2:8">
      <c r="B34" s="16"/>
      <c r="C34" s="17" t="s">
        <v>30</v>
      </c>
      <c r="D34" s="61">
        <v>35949.668505261201</v>
      </c>
      <c r="E34" s="54">
        <v>778.91324331832902</v>
      </c>
      <c r="F34" s="55"/>
    </row>
    <row r="35" spans="2:8">
      <c r="B35" s="21"/>
      <c r="C35" s="22" t="s">
        <v>28</v>
      </c>
      <c r="D35" s="62">
        <v>26081.570435842801</v>
      </c>
      <c r="E35" s="57">
        <v>1609.20518186953</v>
      </c>
      <c r="F35" s="55"/>
    </row>
    <row r="36" spans="2:8" ht="13" thickBot="1">
      <c r="B36" s="26"/>
      <c r="C36" s="27" t="s">
        <v>12</v>
      </c>
      <c r="D36" s="63">
        <v>21707.423476397798</v>
      </c>
      <c r="E36" s="59">
        <v>2902.8774124767401</v>
      </c>
      <c r="F36" s="55"/>
    </row>
    <row r="37" spans="2:8">
      <c r="D37" s="46"/>
      <c r="E37" s="46"/>
    </row>
    <row r="38" spans="2:8">
      <c r="B38" s="1" t="s">
        <v>205</v>
      </c>
    </row>
    <row r="39" spans="2:8" ht="86" customHeight="1">
      <c r="B39" s="170" t="s">
        <v>312</v>
      </c>
      <c r="C39" s="170"/>
      <c r="D39" s="170"/>
      <c r="E39" s="170"/>
      <c r="F39" s="170"/>
      <c r="G39" s="170"/>
      <c r="H39" s="170"/>
    </row>
    <row r="40" spans="2:8" ht="39" customHeight="1">
      <c r="B40" s="170" t="s">
        <v>313</v>
      </c>
      <c r="C40" s="170"/>
      <c r="D40" s="170"/>
      <c r="E40" s="170"/>
      <c r="F40" s="170"/>
      <c r="G40" s="170"/>
      <c r="H40" s="170"/>
    </row>
    <row r="41" spans="2:8">
      <c r="B41" s="1" t="s">
        <v>282</v>
      </c>
    </row>
  </sheetData>
  <mergeCells count="2">
    <mergeCell ref="B39:H39"/>
    <mergeCell ref="B40:H40"/>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EA6-3541-4F50-8123-5D2E5DEADF3F}">
  <sheetPr>
    <tabColor rgb="FF92D050"/>
  </sheetPr>
  <dimension ref="B2:J41"/>
  <sheetViews>
    <sheetView showGridLines="0" topLeftCell="A17" workbookViewId="0">
      <selection activeCell="B41" sqref="B41"/>
    </sheetView>
  </sheetViews>
  <sheetFormatPr baseColWidth="10" defaultColWidth="12" defaultRowHeight="12.5"/>
  <cols>
    <col min="1" max="1" width="4.875" style="1" customWidth="1"/>
    <col min="2" max="3" width="12" style="1"/>
    <col min="4" max="6" width="21.5" style="1" customWidth="1"/>
    <col min="7" max="7" width="18.75" style="1" customWidth="1"/>
    <col min="8" max="10" width="21.5" style="1" customWidth="1"/>
    <col min="11" max="16384" width="12" style="1"/>
  </cols>
  <sheetData>
    <row r="2" spans="2:10">
      <c r="B2" s="10" t="s">
        <v>214</v>
      </c>
    </row>
    <row r="3" spans="2:10" ht="13" thickBot="1"/>
    <row r="4" spans="2:10" ht="75.5" thickBot="1">
      <c r="B4" s="13" t="s">
        <v>212</v>
      </c>
      <c r="C4" s="14" t="s">
        <v>143</v>
      </c>
      <c r="D4" s="31" t="s">
        <v>272</v>
      </c>
      <c r="E4" s="31" t="s">
        <v>273</v>
      </c>
      <c r="F4" s="31" t="s">
        <v>215</v>
      </c>
      <c r="G4" s="31" t="s">
        <v>274</v>
      </c>
      <c r="H4" s="31" t="s">
        <v>216</v>
      </c>
      <c r="I4" s="31" t="s">
        <v>275</v>
      </c>
      <c r="J4" s="32" t="s">
        <v>370</v>
      </c>
    </row>
    <row r="5" spans="2:10">
      <c r="B5" s="16" t="s">
        <v>31</v>
      </c>
      <c r="C5" s="17" t="s">
        <v>11</v>
      </c>
      <c r="D5" s="98">
        <v>1.1000000000000001</v>
      </c>
      <c r="E5" s="98">
        <v>97</v>
      </c>
      <c r="F5" s="98">
        <v>21</v>
      </c>
      <c r="G5" s="98">
        <v>11.6</v>
      </c>
      <c r="H5" s="98">
        <v>-4.7</v>
      </c>
      <c r="I5" s="98">
        <v>0.4</v>
      </c>
      <c r="J5" s="99">
        <v>-1.5</v>
      </c>
    </row>
    <row r="6" spans="2:10">
      <c r="B6" s="16"/>
      <c r="C6" s="17" t="s">
        <v>21</v>
      </c>
      <c r="D6" s="98">
        <v>0.93</v>
      </c>
      <c r="E6" s="98">
        <v>60</v>
      </c>
      <c r="F6" s="98">
        <v>-6</v>
      </c>
      <c r="G6" s="98">
        <v>12.5</v>
      </c>
      <c r="H6" s="98">
        <v>-0.5</v>
      </c>
      <c r="I6" s="98">
        <v>4.9000000000000004</v>
      </c>
      <c r="J6" s="99">
        <v>-1.9</v>
      </c>
    </row>
    <row r="7" spans="2:10">
      <c r="B7" s="16"/>
      <c r="C7" s="17" t="s">
        <v>10</v>
      </c>
      <c r="D7" s="98">
        <v>0.95</v>
      </c>
      <c r="E7" s="98">
        <v>57</v>
      </c>
      <c r="F7" s="98">
        <v>1</v>
      </c>
      <c r="G7" s="98">
        <v>14.9</v>
      </c>
      <c r="H7" s="98">
        <v>1.6</v>
      </c>
      <c r="I7" s="98">
        <v>1.2</v>
      </c>
      <c r="J7" s="99">
        <v>-1.4</v>
      </c>
    </row>
    <row r="8" spans="2:10">
      <c r="B8" s="16"/>
      <c r="C8" s="17" t="s">
        <v>17</v>
      </c>
      <c r="D8" s="98">
        <v>0.81</v>
      </c>
      <c r="E8" s="98">
        <v>57</v>
      </c>
      <c r="F8" s="98">
        <v>1</v>
      </c>
      <c r="G8" s="98">
        <v>15.9</v>
      </c>
      <c r="H8" s="98">
        <v>2.2000000000000002</v>
      </c>
      <c r="I8" s="98">
        <v>0.9</v>
      </c>
      <c r="J8" s="99">
        <v>-1.6</v>
      </c>
    </row>
    <row r="9" spans="2:10">
      <c r="B9" s="16"/>
      <c r="C9" s="17" t="s">
        <v>14</v>
      </c>
      <c r="D9" s="98">
        <v>0.73</v>
      </c>
      <c r="E9" s="98">
        <v>55</v>
      </c>
      <c r="F9" s="98">
        <v>7</v>
      </c>
      <c r="G9" s="98">
        <v>17.100000000000001</v>
      </c>
      <c r="H9" s="98">
        <v>4.5</v>
      </c>
      <c r="I9" s="98">
        <v>1.7</v>
      </c>
      <c r="J9" s="99">
        <v>-1</v>
      </c>
    </row>
    <row r="10" spans="2:10">
      <c r="B10" s="16"/>
      <c r="C10" s="17" t="s">
        <v>19</v>
      </c>
      <c r="D10" s="98">
        <v>0.79</v>
      </c>
      <c r="E10" s="98">
        <v>53</v>
      </c>
      <c r="F10" s="98">
        <v>1</v>
      </c>
      <c r="G10" s="98">
        <v>15.1</v>
      </c>
      <c r="H10" s="98">
        <v>5.6</v>
      </c>
      <c r="I10" s="98">
        <v>1</v>
      </c>
      <c r="J10" s="99">
        <v>-1.4</v>
      </c>
    </row>
    <row r="11" spans="2:10">
      <c r="B11" s="16"/>
      <c r="C11" s="17" t="s">
        <v>15</v>
      </c>
      <c r="D11" s="98">
        <v>0.84</v>
      </c>
      <c r="E11" s="98">
        <v>48</v>
      </c>
      <c r="F11" s="98">
        <v>-3</v>
      </c>
      <c r="G11" s="98">
        <v>18.3</v>
      </c>
      <c r="H11" s="98">
        <v>6.1</v>
      </c>
      <c r="I11" s="98">
        <v>3.6</v>
      </c>
      <c r="J11" s="99">
        <v>-2.8</v>
      </c>
    </row>
    <row r="12" spans="2:10">
      <c r="B12" s="16"/>
      <c r="C12" s="17" t="s">
        <v>25</v>
      </c>
      <c r="D12" s="98">
        <v>0.73</v>
      </c>
      <c r="E12" s="98">
        <v>47</v>
      </c>
      <c r="F12" s="98">
        <v>1</v>
      </c>
      <c r="G12" s="98">
        <v>17.899999999999999</v>
      </c>
      <c r="H12" s="98">
        <v>7.1</v>
      </c>
      <c r="I12" s="98">
        <v>3.5</v>
      </c>
      <c r="J12" s="99">
        <v>-2.4</v>
      </c>
    </row>
    <row r="13" spans="2:10">
      <c r="B13" s="16"/>
      <c r="C13" s="17" t="s">
        <v>20</v>
      </c>
      <c r="D13" s="98">
        <v>0.77</v>
      </c>
      <c r="E13" s="98">
        <v>47</v>
      </c>
      <c r="F13" s="98">
        <v>4</v>
      </c>
      <c r="G13" s="98">
        <v>13.2</v>
      </c>
      <c r="H13" s="98">
        <v>3.8</v>
      </c>
      <c r="I13" s="98">
        <v>1.2</v>
      </c>
      <c r="J13" s="99">
        <v>-2.8</v>
      </c>
    </row>
    <row r="14" spans="2:10">
      <c r="B14" s="21"/>
      <c r="C14" s="22" t="s">
        <v>4</v>
      </c>
      <c r="D14" s="100">
        <v>0.82</v>
      </c>
      <c r="E14" s="100">
        <v>38</v>
      </c>
      <c r="F14" s="100">
        <v>-12</v>
      </c>
      <c r="G14" s="100">
        <v>24.1</v>
      </c>
      <c r="H14" s="100">
        <v>13.6</v>
      </c>
      <c r="I14" s="100">
        <v>2.9</v>
      </c>
      <c r="J14" s="101">
        <v>-2.2000000000000002</v>
      </c>
    </row>
    <row r="15" spans="2:10">
      <c r="B15" s="16" t="s">
        <v>32</v>
      </c>
      <c r="C15" s="17" t="s">
        <v>18</v>
      </c>
      <c r="D15" s="98">
        <v>1.01</v>
      </c>
      <c r="E15" s="98">
        <v>75</v>
      </c>
      <c r="F15" s="98">
        <v>18</v>
      </c>
      <c r="G15" s="98">
        <v>18.7</v>
      </c>
      <c r="H15" s="98">
        <v>0.5</v>
      </c>
      <c r="I15" s="98">
        <v>5.0999999999999996</v>
      </c>
      <c r="J15" s="99">
        <v>-2.8</v>
      </c>
    </row>
    <row r="16" spans="2:10">
      <c r="B16" s="16"/>
      <c r="C16" s="17" t="s">
        <v>27</v>
      </c>
      <c r="D16" s="98">
        <v>0.97</v>
      </c>
      <c r="E16" s="98">
        <v>74</v>
      </c>
      <c r="F16" s="98">
        <v>6</v>
      </c>
      <c r="G16" s="98">
        <v>15.8</v>
      </c>
      <c r="H16" s="98">
        <v>-2</v>
      </c>
      <c r="I16" s="98">
        <v>10.8</v>
      </c>
      <c r="J16" s="99">
        <v>-3.8</v>
      </c>
    </row>
    <row r="17" spans="2:10">
      <c r="B17" s="16"/>
      <c r="C17" s="17" t="s">
        <v>3</v>
      </c>
      <c r="D17" s="98">
        <v>0.98</v>
      </c>
      <c r="E17" s="98">
        <v>74</v>
      </c>
      <c r="F17" s="98">
        <v>16</v>
      </c>
      <c r="G17" s="98">
        <v>17.8</v>
      </c>
      <c r="H17" s="98">
        <v>-1.3</v>
      </c>
      <c r="I17" s="98">
        <v>3.9</v>
      </c>
      <c r="J17" s="99">
        <v>-0.7</v>
      </c>
    </row>
    <row r="18" spans="2:10">
      <c r="B18" s="16"/>
      <c r="C18" s="17" t="s">
        <v>9</v>
      </c>
      <c r="D18" s="98">
        <v>0.96</v>
      </c>
      <c r="E18" s="98">
        <v>68</v>
      </c>
      <c r="F18" s="98">
        <v>6</v>
      </c>
      <c r="G18" s="98">
        <v>17</v>
      </c>
      <c r="H18" s="98">
        <v>2.1</v>
      </c>
      <c r="I18" s="98">
        <v>7.1</v>
      </c>
      <c r="J18" s="99">
        <v>2.4</v>
      </c>
    </row>
    <row r="19" spans="2:10">
      <c r="B19" s="16"/>
      <c r="C19" s="17" t="s">
        <v>16</v>
      </c>
      <c r="D19" s="98">
        <v>0.72</v>
      </c>
      <c r="E19" s="98">
        <v>53</v>
      </c>
      <c r="F19" s="98">
        <v>8</v>
      </c>
      <c r="G19" s="98">
        <v>30</v>
      </c>
      <c r="H19" s="98">
        <v>17.5</v>
      </c>
      <c r="I19" s="98">
        <v>6.1</v>
      </c>
      <c r="J19" s="99">
        <v>1.9</v>
      </c>
    </row>
    <row r="20" spans="2:10">
      <c r="B20" s="21"/>
      <c r="C20" s="22" t="s">
        <v>22</v>
      </c>
      <c r="D20" s="100">
        <v>0.77</v>
      </c>
      <c r="E20" s="100">
        <v>44</v>
      </c>
      <c r="F20" s="100">
        <v>-1</v>
      </c>
      <c r="G20" s="100">
        <v>20.8</v>
      </c>
      <c r="H20" s="100">
        <v>8.9</v>
      </c>
      <c r="I20" s="100">
        <v>0.9</v>
      </c>
      <c r="J20" s="101">
        <v>-1.8</v>
      </c>
    </row>
    <row r="21" spans="2:10">
      <c r="B21" s="16" t="s">
        <v>33</v>
      </c>
      <c r="C21" s="17" t="s">
        <v>0</v>
      </c>
      <c r="D21" s="98">
        <v>0.96</v>
      </c>
      <c r="E21" s="98">
        <v>62</v>
      </c>
      <c r="F21" s="98">
        <v>4</v>
      </c>
      <c r="G21" s="98">
        <v>8.1</v>
      </c>
      <c r="H21" s="98">
        <v>-3.6</v>
      </c>
      <c r="I21" s="98">
        <v>5.8</v>
      </c>
      <c r="J21" s="99">
        <v>0.7</v>
      </c>
    </row>
    <row r="22" spans="2:10">
      <c r="B22" s="16"/>
      <c r="C22" s="17" t="s">
        <v>7</v>
      </c>
      <c r="D22" s="98">
        <v>0.89</v>
      </c>
      <c r="E22" s="98">
        <v>61</v>
      </c>
      <c r="F22" s="98">
        <v>5</v>
      </c>
      <c r="G22" s="98">
        <v>15.2</v>
      </c>
      <c r="H22" s="98">
        <v>2.6</v>
      </c>
      <c r="I22" s="98">
        <v>3.6</v>
      </c>
      <c r="J22" s="99">
        <v>0.8</v>
      </c>
    </row>
    <row r="23" spans="2:10">
      <c r="B23" s="16"/>
      <c r="C23" s="17" t="s">
        <v>8</v>
      </c>
      <c r="D23" s="98">
        <v>0.96</v>
      </c>
      <c r="E23" s="98">
        <v>53</v>
      </c>
      <c r="F23" s="98">
        <v>-6</v>
      </c>
      <c r="G23" s="98">
        <v>13.4</v>
      </c>
      <c r="H23" s="98">
        <v>0.9</v>
      </c>
      <c r="I23" s="98">
        <v>8.1999999999999993</v>
      </c>
      <c r="J23" s="99">
        <v>-0.3</v>
      </c>
    </row>
    <row r="24" spans="2:10">
      <c r="B24" s="16"/>
      <c r="C24" s="17" t="s">
        <v>5</v>
      </c>
      <c r="D24" s="98">
        <v>0.97</v>
      </c>
      <c r="E24" s="98">
        <v>52</v>
      </c>
      <c r="F24" s="98">
        <v>-15</v>
      </c>
      <c r="G24" s="98">
        <v>19.5</v>
      </c>
      <c r="H24" s="98">
        <v>0.4</v>
      </c>
      <c r="I24" s="98">
        <v>25.8</v>
      </c>
      <c r="J24" s="99">
        <v>4</v>
      </c>
    </row>
    <row r="25" spans="2:10">
      <c r="B25" s="16"/>
      <c r="C25" s="17" t="s">
        <v>2</v>
      </c>
      <c r="D25" s="98">
        <v>0.73</v>
      </c>
      <c r="E25" s="98">
        <v>49</v>
      </c>
      <c r="F25" s="98">
        <v>-6</v>
      </c>
      <c r="G25" s="98">
        <v>16</v>
      </c>
      <c r="H25" s="98">
        <v>8.9</v>
      </c>
      <c r="I25" s="98">
        <v>1.6</v>
      </c>
      <c r="J25" s="99">
        <v>-0.3</v>
      </c>
    </row>
    <row r="26" spans="2:10">
      <c r="B26" s="16"/>
      <c r="C26" s="17" t="s">
        <v>24</v>
      </c>
      <c r="D26" s="98">
        <v>0.53</v>
      </c>
      <c r="E26" s="98">
        <v>49</v>
      </c>
      <c r="F26" s="98">
        <v>-3</v>
      </c>
      <c r="G26" s="98">
        <v>52.3</v>
      </c>
      <c r="H26" s="98">
        <v>37.4</v>
      </c>
      <c r="I26" s="98">
        <v>4.4000000000000004</v>
      </c>
      <c r="J26" s="99">
        <v>1.3</v>
      </c>
    </row>
    <row r="27" spans="2:10">
      <c r="B27" s="16"/>
      <c r="C27" s="17" t="s">
        <v>1</v>
      </c>
      <c r="D27" s="98">
        <v>0.64</v>
      </c>
      <c r="E27" s="98">
        <v>45</v>
      </c>
      <c r="F27" s="98">
        <v>-5</v>
      </c>
      <c r="G27" s="98">
        <v>40.5</v>
      </c>
      <c r="H27" s="98">
        <v>22.5</v>
      </c>
      <c r="I27" s="98">
        <v>10.5</v>
      </c>
      <c r="J27" s="99">
        <v>2.9</v>
      </c>
    </row>
    <row r="28" spans="2:10">
      <c r="B28" s="16"/>
      <c r="C28" s="17" t="s">
        <v>23</v>
      </c>
      <c r="D28" s="98">
        <v>0.8</v>
      </c>
      <c r="E28" s="98">
        <v>44</v>
      </c>
      <c r="F28" s="98">
        <v>-3</v>
      </c>
      <c r="G28" s="98">
        <v>18.899999999999999</v>
      </c>
      <c r="H28" s="98">
        <v>8.1</v>
      </c>
      <c r="I28" s="98">
        <v>1.7</v>
      </c>
      <c r="J28" s="99">
        <v>0.5</v>
      </c>
    </row>
    <row r="29" spans="2:10">
      <c r="B29" s="16"/>
      <c r="C29" s="17" t="s">
        <v>13</v>
      </c>
      <c r="D29" s="98">
        <v>0.68</v>
      </c>
      <c r="E29" s="98">
        <v>38</v>
      </c>
      <c r="F29" s="98">
        <v>-5</v>
      </c>
      <c r="G29" s="98">
        <v>35.6</v>
      </c>
      <c r="H29" s="98">
        <v>17.8</v>
      </c>
      <c r="I29" s="98">
        <v>24.2</v>
      </c>
      <c r="J29" s="99">
        <v>7.6</v>
      </c>
    </row>
    <row r="30" spans="2:10">
      <c r="B30" s="16"/>
      <c r="C30" s="17" t="s">
        <v>26</v>
      </c>
      <c r="D30" s="98">
        <v>0.72</v>
      </c>
      <c r="E30" s="98">
        <v>36</v>
      </c>
      <c r="F30" s="98">
        <v>4</v>
      </c>
      <c r="G30" s="98">
        <v>32.4</v>
      </c>
      <c r="H30" s="98">
        <v>19.3</v>
      </c>
      <c r="I30" s="98">
        <v>6.1</v>
      </c>
      <c r="J30" s="99">
        <v>2.7</v>
      </c>
    </row>
    <row r="31" spans="2:10">
      <c r="B31" s="21"/>
      <c r="C31" s="22" t="s">
        <v>6</v>
      </c>
      <c r="D31" s="100">
        <v>0.63</v>
      </c>
      <c r="E31" s="100">
        <v>35</v>
      </c>
      <c r="F31" s="100">
        <v>-13</v>
      </c>
      <c r="G31" s="100">
        <v>39.5</v>
      </c>
      <c r="H31" s="100">
        <v>23.7</v>
      </c>
      <c r="I31" s="100">
        <v>7.2</v>
      </c>
      <c r="J31" s="101">
        <v>1.3</v>
      </c>
    </row>
    <row r="32" spans="2:10">
      <c r="B32" s="16" t="s">
        <v>46</v>
      </c>
      <c r="C32" s="17" t="s">
        <v>30</v>
      </c>
      <c r="D32" s="98">
        <v>0.92</v>
      </c>
      <c r="E32" s="98">
        <v>56</v>
      </c>
      <c r="F32" s="98">
        <v>0</v>
      </c>
      <c r="G32" s="98">
        <v>7.7</v>
      </c>
      <c r="H32" s="98">
        <v>-1.6</v>
      </c>
      <c r="I32" s="98">
        <v>0.8</v>
      </c>
      <c r="J32" s="99">
        <v>-1.3</v>
      </c>
    </row>
    <row r="33" spans="2:10">
      <c r="B33" s="21"/>
      <c r="C33" s="22" t="s">
        <v>29</v>
      </c>
      <c r="D33" s="100">
        <v>0.79</v>
      </c>
      <c r="E33" s="100">
        <v>47</v>
      </c>
      <c r="F33" s="100">
        <v>5</v>
      </c>
      <c r="G33" s="100">
        <v>26.3</v>
      </c>
      <c r="H33" s="100">
        <v>14.4</v>
      </c>
      <c r="I33" s="100">
        <v>0.8</v>
      </c>
      <c r="J33" s="101">
        <v>-1.2</v>
      </c>
    </row>
    <row r="34" spans="2:10" ht="13" thickBot="1">
      <c r="B34" s="26" t="s">
        <v>213</v>
      </c>
      <c r="C34" s="27" t="s">
        <v>12</v>
      </c>
      <c r="D34" s="102">
        <v>0.9</v>
      </c>
      <c r="E34" s="102">
        <v>58</v>
      </c>
      <c r="F34" s="102">
        <v>2</v>
      </c>
      <c r="G34" s="102">
        <v>17.3</v>
      </c>
      <c r="H34" s="102">
        <v>2.9</v>
      </c>
      <c r="I34" s="102">
        <v>5.4</v>
      </c>
      <c r="J34" s="103">
        <v>-1.2</v>
      </c>
    </row>
    <row r="36" spans="2:10">
      <c r="B36" s="1" t="s">
        <v>217</v>
      </c>
    </row>
    <row r="37" spans="2:10">
      <c r="B37" s="1" t="s">
        <v>218</v>
      </c>
    </row>
    <row r="38" spans="2:10">
      <c r="B38" s="1" t="s">
        <v>219</v>
      </c>
    </row>
    <row r="39" spans="2:10">
      <c r="B39" s="1" t="s">
        <v>220</v>
      </c>
    </row>
    <row r="40" spans="2:10">
      <c r="B40" s="1" t="s">
        <v>311</v>
      </c>
    </row>
    <row r="41" spans="2:10">
      <c r="B41" s="1" t="s">
        <v>292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41730-64A8-4A31-9446-C70D0907A719}">
  <sheetPr>
    <tabColor rgb="FF92D050"/>
  </sheetPr>
  <dimension ref="B2:L40"/>
  <sheetViews>
    <sheetView showGridLines="0" workbookViewId="0"/>
  </sheetViews>
  <sheetFormatPr baseColWidth="10" defaultColWidth="12" defaultRowHeight="12.5"/>
  <cols>
    <col min="1" max="1" width="4.875" style="1" customWidth="1"/>
    <col min="2" max="3" width="15.375" style="1" customWidth="1"/>
    <col min="4" max="6" width="15" style="1" customWidth="1"/>
    <col min="7" max="16384" width="12" style="1"/>
  </cols>
  <sheetData>
    <row r="2" spans="2:12">
      <c r="B2" s="10" t="s">
        <v>243</v>
      </c>
    </row>
    <row r="4" spans="2:12" ht="13" thickBot="1">
      <c r="F4" s="169" t="s">
        <v>34</v>
      </c>
      <c r="H4" s="6"/>
      <c r="I4" s="6"/>
      <c r="J4" s="95"/>
      <c r="K4" s="95"/>
      <c r="L4" s="95"/>
    </row>
    <row r="5" spans="2:12" ht="38" thickBot="1">
      <c r="B5" s="60" t="s">
        <v>42</v>
      </c>
      <c r="C5" s="32" t="s">
        <v>93</v>
      </c>
      <c r="D5" s="31" t="s">
        <v>140</v>
      </c>
      <c r="E5" s="31" t="s">
        <v>141</v>
      </c>
      <c r="F5" s="32" t="s">
        <v>142</v>
      </c>
      <c r="H5" s="6"/>
      <c r="I5" s="6"/>
      <c r="J5" s="95"/>
      <c r="K5" s="95"/>
      <c r="L5" s="95"/>
    </row>
    <row r="6" spans="2:12">
      <c r="B6" s="16" t="s">
        <v>31</v>
      </c>
      <c r="C6" s="17" t="s">
        <v>11</v>
      </c>
      <c r="D6" s="95">
        <v>3.33082474839859</v>
      </c>
      <c r="E6" s="95">
        <v>4.2299600586782597</v>
      </c>
      <c r="F6" s="65">
        <v>2.6540183693658301</v>
      </c>
      <c r="H6" s="6"/>
      <c r="I6" s="6"/>
      <c r="J6" s="95"/>
      <c r="K6" s="95"/>
      <c r="L6" s="95"/>
    </row>
    <row r="7" spans="2:12">
      <c r="B7" s="16"/>
      <c r="C7" s="17" t="s">
        <v>4</v>
      </c>
      <c r="D7" s="64">
        <v>2.8770302328025701</v>
      </c>
      <c r="E7" s="64">
        <v>1.47993397912261</v>
      </c>
      <c r="F7" s="65">
        <v>3.5499962585323002</v>
      </c>
      <c r="H7" s="6"/>
      <c r="I7" s="6"/>
      <c r="J7" s="95"/>
      <c r="K7" s="95"/>
      <c r="L7" s="95"/>
    </row>
    <row r="8" spans="2:12">
      <c r="B8" s="16"/>
      <c r="C8" s="17" t="s">
        <v>25</v>
      </c>
      <c r="D8" s="64">
        <v>1.9</v>
      </c>
      <c r="E8" s="64">
        <v>2.6</v>
      </c>
      <c r="F8" s="65">
        <v>1.7</v>
      </c>
      <c r="H8" s="6"/>
      <c r="I8" s="6"/>
      <c r="J8" s="95"/>
      <c r="K8" s="95"/>
      <c r="L8" s="95"/>
    </row>
    <row r="9" spans="2:12">
      <c r="B9" s="16"/>
      <c r="C9" s="17" t="s">
        <v>21</v>
      </c>
      <c r="D9" s="64">
        <v>1.13903079562536</v>
      </c>
      <c r="E9" s="64">
        <v>1.1110455745057199</v>
      </c>
      <c r="F9" s="65">
        <v>2.4256230252352098</v>
      </c>
      <c r="H9" s="6"/>
      <c r="I9" s="6"/>
      <c r="J9" s="95"/>
      <c r="K9" s="95"/>
      <c r="L9" s="95"/>
    </row>
    <row r="10" spans="2:12">
      <c r="B10" s="16"/>
      <c r="C10" s="17" t="s">
        <v>19</v>
      </c>
      <c r="D10" s="95">
        <v>0.98311954109020505</v>
      </c>
      <c r="E10" s="95">
        <v>2.5125881003519801</v>
      </c>
      <c r="F10" s="65">
        <v>2.7026443687500099</v>
      </c>
    </row>
    <row r="11" spans="2:12">
      <c r="B11" s="16"/>
      <c r="C11" s="17" t="s">
        <v>17</v>
      </c>
      <c r="D11" s="64">
        <v>0.97889558487962403</v>
      </c>
      <c r="E11" s="64">
        <v>1.8839853897544501</v>
      </c>
      <c r="F11" s="65">
        <v>1.7308225110276301</v>
      </c>
    </row>
    <row r="12" spans="2:12">
      <c r="B12" s="16"/>
      <c r="C12" s="17" t="s">
        <v>14</v>
      </c>
      <c r="D12" s="64">
        <v>0.86144884622658702</v>
      </c>
      <c r="E12" s="64">
        <v>0.61205556126664495</v>
      </c>
      <c r="F12" s="65">
        <v>2.6414154313938001</v>
      </c>
    </row>
    <row r="13" spans="2:12">
      <c r="B13" s="16"/>
      <c r="C13" s="17" t="s">
        <v>10</v>
      </c>
      <c r="D13" s="64">
        <v>0.70153381311954799</v>
      </c>
      <c r="E13" s="64">
        <v>1.28220476076528</v>
      </c>
      <c r="F13" s="65">
        <v>1.5531012334627501</v>
      </c>
    </row>
    <row r="14" spans="2:12">
      <c r="B14" s="16"/>
      <c r="C14" s="17" t="s">
        <v>15</v>
      </c>
      <c r="D14" s="64">
        <v>0.22562413083215799</v>
      </c>
      <c r="E14" s="64">
        <v>1.8542219997329701</v>
      </c>
      <c r="F14" s="65">
        <v>1.05273183782577</v>
      </c>
    </row>
    <row r="15" spans="2:12">
      <c r="B15" s="21"/>
      <c r="C15" s="22" t="s">
        <v>20</v>
      </c>
      <c r="D15" s="66">
        <v>-0.21613481772591001</v>
      </c>
      <c r="E15" s="66">
        <v>1.3908950307618599</v>
      </c>
      <c r="F15" s="67">
        <v>2.1300008658526002</v>
      </c>
    </row>
    <row r="16" spans="2:12">
      <c r="B16" s="16" t="s">
        <v>32</v>
      </c>
      <c r="C16" s="17" t="s">
        <v>16</v>
      </c>
      <c r="D16" s="64">
        <v>2.20591800565753</v>
      </c>
      <c r="E16" s="64">
        <v>3.7364937728537702</v>
      </c>
      <c r="F16" s="65">
        <v>3.60789737656884</v>
      </c>
    </row>
    <row r="17" spans="2:8">
      <c r="B17" s="16"/>
      <c r="C17" s="17" t="s">
        <v>22</v>
      </c>
      <c r="D17" s="64">
        <v>2.0544363255503102</v>
      </c>
      <c r="E17" s="64">
        <v>2.6963927296850501</v>
      </c>
      <c r="F17" s="65">
        <v>3.0739126874867999</v>
      </c>
    </row>
    <row r="18" spans="2:8">
      <c r="B18" s="16"/>
      <c r="C18" s="17" t="s">
        <v>18</v>
      </c>
      <c r="D18" s="64">
        <v>1.0223998167505399</v>
      </c>
      <c r="E18" s="64">
        <v>2.2305447470162298</v>
      </c>
      <c r="F18" s="65">
        <v>1.5524784583717</v>
      </c>
    </row>
    <row r="19" spans="2:8">
      <c r="B19" s="16"/>
      <c r="C19" s="17" t="s">
        <v>3</v>
      </c>
      <c r="D19" s="64">
        <v>-0.39088424383880699</v>
      </c>
      <c r="E19" s="64">
        <v>0.57927554811667603</v>
      </c>
      <c r="F19" s="65">
        <v>1.1612755974323099</v>
      </c>
    </row>
    <row r="20" spans="2:8">
      <c r="B20" s="16"/>
      <c r="C20" s="17" t="s">
        <v>9</v>
      </c>
      <c r="D20" s="64">
        <v>-0.42992035506507198</v>
      </c>
      <c r="E20" s="64">
        <v>1.49883875737546</v>
      </c>
      <c r="F20" s="65">
        <v>1.97411181062415</v>
      </c>
    </row>
    <row r="21" spans="2:8">
      <c r="B21" s="21"/>
      <c r="C21" s="22" t="s">
        <v>27</v>
      </c>
      <c r="D21" s="66">
        <v>-1.0241768771436499</v>
      </c>
      <c r="E21" s="66">
        <v>-0.75870233377290897</v>
      </c>
      <c r="F21" s="67">
        <v>0.85042704283506698</v>
      </c>
    </row>
    <row r="22" spans="2:8">
      <c r="B22" s="16" t="s">
        <v>33</v>
      </c>
      <c r="C22" s="17" t="s">
        <v>0</v>
      </c>
      <c r="D22" s="64">
        <v>2.8337610131696098</v>
      </c>
      <c r="E22" s="64">
        <v>2.3693970736272401</v>
      </c>
      <c r="F22" s="65">
        <v>3.1845547324051502</v>
      </c>
    </row>
    <row r="23" spans="2:8">
      <c r="B23" s="16"/>
      <c r="C23" s="17" t="s">
        <v>7</v>
      </c>
      <c r="D23" s="64">
        <v>0.85925603407594997</v>
      </c>
      <c r="E23" s="64">
        <v>3.5248948644348999</v>
      </c>
      <c r="F23" s="65">
        <v>2.9940285866252698</v>
      </c>
    </row>
    <row r="24" spans="2:8">
      <c r="B24" s="16"/>
      <c r="C24" s="17" t="s">
        <v>23</v>
      </c>
      <c r="D24" s="96">
        <v>0.698578764622382</v>
      </c>
      <c r="E24" s="96">
        <v>1.97113098180897</v>
      </c>
      <c r="F24" s="97">
        <v>2.5720422597956598</v>
      </c>
    </row>
    <row r="25" spans="2:8">
      <c r="B25" s="16"/>
      <c r="C25" s="17" t="s">
        <v>24</v>
      </c>
      <c r="D25" s="64">
        <v>0.44688578847356097</v>
      </c>
      <c r="E25" s="64">
        <v>2.8640455170682002</v>
      </c>
      <c r="F25" s="65">
        <v>1.49481998021961</v>
      </c>
    </row>
    <row r="26" spans="2:8">
      <c r="B26" s="16"/>
      <c r="C26" s="17" t="s">
        <v>26</v>
      </c>
      <c r="D26" s="64">
        <v>8.1649462772825906E-2</v>
      </c>
      <c r="E26" s="64">
        <v>2.4816029359805398</v>
      </c>
      <c r="F26" s="65">
        <v>1.27284022912648</v>
      </c>
    </row>
    <row r="27" spans="2:8">
      <c r="B27" s="16"/>
      <c r="C27" s="17" t="s">
        <v>2</v>
      </c>
      <c r="D27" s="95">
        <v>6.9297487312658404E-2</v>
      </c>
      <c r="E27" s="95">
        <v>1.71150657052233</v>
      </c>
      <c r="F27" s="65">
        <v>2.4581655576660499</v>
      </c>
      <c r="H27" s="10"/>
    </row>
    <row r="28" spans="2:8">
      <c r="B28" s="16"/>
      <c r="C28" s="17" t="s">
        <v>6</v>
      </c>
      <c r="D28" s="64">
        <v>-0.22600970373138901</v>
      </c>
      <c r="E28" s="64">
        <v>2.4529616427258101</v>
      </c>
      <c r="F28" s="65">
        <v>0.31384338367603798</v>
      </c>
    </row>
    <row r="29" spans="2:8">
      <c r="B29" s="16"/>
      <c r="C29" s="17" t="s">
        <v>8</v>
      </c>
      <c r="D29" s="64">
        <v>-0.54030864144924995</v>
      </c>
      <c r="E29" s="64">
        <v>0.81126326685221395</v>
      </c>
      <c r="F29" s="65">
        <v>1.5980496334007299</v>
      </c>
    </row>
    <row r="30" spans="2:8">
      <c r="B30" s="16"/>
      <c r="C30" s="17" t="s">
        <v>1</v>
      </c>
      <c r="D30" s="64">
        <v>-0.60686772901663599</v>
      </c>
      <c r="E30" s="64">
        <v>1.95567367851361</v>
      </c>
      <c r="F30" s="65">
        <v>0.31372951135795202</v>
      </c>
    </row>
    <row r="31" spans="2:8">
      <c r="B31" s="16"/>
      <c r="C31" s="17" t="s">
        <v>13</v>
      </c>
      <c r="D31" s="64">
        <v>-0.84219636581628299</v>
      </c>
      <c r="E31" s="64">
        <v>4.96730967887222</v>
      </c>
      <c r="F31" s="65">
        <v>0.95408309027302796</v>
      </c>
    </row>
    <row r="32" spans="2:8">
      <c r="B32" s="21"/>
      <c r="C32" s="22" t="s">
        <v>5</v>
      </c>
      <c r="D32" s="66">
        <v>-0.87744331307279</v>
      </c>
      <c r="E32" s="66">
        <v>5.0647783869735896</v>
      </c>
      <c r="F32" s="67">
        <v>1.346400154421</v>
      </c>
    </row>
    <row r="33" spans="2:9">
      <c r="B33" s="16" t="s">
        <v>46</v>
      </c>
      <c r="C33" s="17" t="s">
        <v>28</v>
      </c>
      <c r="D33" s="64">
        <v>3.2329671140505698</v>
      </c>
      <c r="E33" s="64">
        <v>6.4017197575492597</v>
      </c>
      <c r="F33" s="65">
        <v>3.4066063781979001</v>
      </c>
    </row>
    <row r="34" spans="2:9">
      <c r="B34" s="16"/>
      <c r="C34" s="17" t="s">
        <v>30</v>
      </c>
      <c r="D34" s="64">
        <v>2.0426858701596302</v>
      </c>
      <c r="E34" s="64">
        <v>2.9866471469165399</v>
      </c>
      <c r="F34" s="65">
        <v>2.5660251134997298</v>
      </c>
    </row>
    <row r="35" spans="2:9">
      <c r="B35" s="16"/>
      <c r="C35" s="17" t="s">
        <v>29</v>
      </c>
      <c r="D35" s="64">
        <v>1.3299467977194299</v>
      </c>
      <c r="E35" s="64">
        <v>2.7128086949764798</v>
      </c>
      <c r="F35" s="65">
        <v>1.9828635471629501</v>
      </c>
    </row>
    <row r="36" spans="2:9" ht="13" thickBot="1">
      <c r="B36" s="26"/>
      <c r="C36" s="27" t="s">
        <v>12</v>
      </c>
      <c r="D36" s="68">
        <v>0.43195368036363901</v>
      </c>
      <c r="E36" s="68">
        <v>1.4470911404511</v>
      </c>
      <c r="F36" s="69">
        <v>1.7056862104629</v>
      </c>
    </row>
    <row r="37" spans="2:9">
      <c r="F37" s="37"/>
    </row>
    <row r="38" spans="2:9">
      <c r="B38" s="1" t="s">
        <v>371</v>
      </c>
      <c r="F38" s="37"/>
    </row>
    <row r="39" spans="2:9" ht="39.5" customHeight="1">
      <c r="B39" s="170" t="s">
        <v>310</v>
      </c>
      <c r="C39" s="170"/>
      <c r="D39" s="170"/>
      <c r="E39" s="170"/>
      <c r="F39" s="170"/>
      <c r="G39" s="170"/>
      <c r="H39" s="170"/>
      <c r="I39" s="170"/>
    </row>
    <row r="40" spans="2:9">
      <c r="B40" s="1" t="s">
        <v>282</v>
      </c>
    </row>
  </sheetData>
  <autoFilter ref="B5:F5" xr:uid="{00000000-0001-0000-0200-000000000000}">
    <sortState xmlns:xlrd2="http://schemas.microsoft.com/office/spreadsheetml/2017/richdata2" ref="B6:F36">
      <sortCondition descending="1" ref="D5"/>
    </sortState>
  </autoFilter>
  <mergeCells count="1">
    <mergeCell ref="B39:I3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3DAB-C8C5-4AD1-9D22-2261436B7E7E}">
  <sheetPr>
    <tabColor rgb="FF92D050"/>
  </sheetPr>
  <dimension ref="B2:I40"/>
  <sheetViews>
    <sheetView showGridLines="0" zoomScaleNormal="100" workbookViewId="0"/>
  </sheetViews>
  <sheetFormatPr baseColWidth="10" defaultColWidth="12" defaultRowHeight="12.5"/>
  <cols>
    <col min="1" max="1" width="4.875" style="1" customWidth="1"/>
    <col min="2" max="2" width="18.25" style="1" customWidth="1"/>
    <col min="3" max="3" width="18.375" style="1" customWidth="1"/>
    <col min="4" max="4" width="15.125" style="1" customWidth="1"/>
    <col min="5" max="16384" width="12" style="1"/>
  </cols>
  <sheetData>
    <row r="2" spans="2:6">
      <c r="B2" s="10" t="s">
        <v>242</v>
      </c>
    </row>
    <row r="4" spans="2:6" ht="13" thickBot="1">
      <c r="F4" s="169" t="s">
        <v>94</v>
      </c>
    </row>
    <row r="5" spans="2:6" ht="63" thickBot="1">
      <c r="B5" s="60" t="s">
        <v>42</v>
      </c>
      <c r="C5" s="32" t="s">
        <v>143</v>
      </c>
      <c r="D5" s="31" t="s">
        <v>61</v>
      </c>
      <c r="E5" s="31" t="s">
        <v>60</v>
      </c>
      <c r="F5" s="32" t="s">
        <v>59</v>
      </c>
    </row>
    <row r="6" spans="2:6">
      <c r="B6" s="16" t="s">
        <v>31</v>
      </c>
      <c r="C6" s="17" t="s">
        <v>11</v>
      </c>
      <c r="D6" s="64">
        <v>4.2299600586782597</v>
      </c>
      <c r="E6" s="64">
        <v>1.9410287604233001</v>
      </c>
      <c r="F6" s="65">
        <v>7.7552700082856996</v>
      </c>
    </row>
    <row r="7" spans="2:6">
      <c r="B7" s="16"/>
      <c r="C7" s="17" t="s">
        <v>19</v>
      </c>
      <c r="D7" s="64">
        <v>2.5125881003519801</v>
      </c>
      <c r="E7" s="64">
        <v>-1.5435460762439299</v>
      </c>
      <c r="F7" s="65">
        <v>4.4372093412040803</v>
      </c>
    </row>
    <row r="8" spans="2:6">
      <c r="B8" s="16"/>
      <c r="C8" s="17" t="s">
        <v>25</v>
      </c>
      <c r="D8" s="64">
        <v>2.59509234372721</v>
      </c>
      <c r="E8" s="64">
        <v>0.87295396080751497</v>
      </c>
      <c r="F8" s="65">
        <v>3.7316634327468399</v>
      </c>
    </row>
    <row r="9" spans="2:6">
      <c r="B9" s="16"/>
      <c r="C9" s="17" t="s">
        <v>10</v>
      </c>
      <c r="D9" s="64">
        <v>1.28220476076528</v>
      </c>
      <c r="E9" s="64">
        <v>-2.3207290115201098</v>
      </c>
      <c r="F9" s="65">
        <v>0.91131977609727299</v>
      </c>
    </row>
    <row r="10" spans="2:6">
      <c r="B10" s="16"/>
      <c r="C10" s="17" t="s">
        <v>17</v>
      </c>
      <c r="D10" s="64">
        <v>1.8839853897544501</v>
      </c>
      <c r="E10" s="64">
        <v>1.29528268272824</v>
      </c>
      <c r="F10" s="65">
        <v>0.31066886493164803</v>
      </c>
    </row>
    <row r="11" spans="2:6">
      <c r="B11" s="16"/>
      <c r="C11" s="17" t="s">
        <v>20</v>
      </c>
      <c r="D11" s="64">
        <v>1.3908950307618599</v>
      </c>
      <c r="E11" s="64">
        <v>-2.8148015385152401</v>
      </c>
      <c r="F11" s="65">
        <v>-0.13613318297690399</v>
      </c>
    </row>
    <row r="12" spans="2:6">
      <c r="B12" s="16"/>
      <c r="C12" s="17" t="s">
        <v>21</v>
      </c>
      <c r="D12" s="64">
        <v>1.1110455745057199</v>
      </c>
      <c r="E12" s="64">
        <v>0.54530686085742697</v>
      </c>
      <c r="F12" s="65">
        <v>-1.0189047658094501</v>
      </c>
    </row>
    <row r="13" spans="2:6">
      <c r="B13" s="16"/>
      <c r="C13" s="17" t="s">
        <v>14</v>
      </c>
      <c r="D13" s="64">
        <v>0.61205556126664495</v>
      </c>
      <c r="E13" s="64">
        <v>-2.2508855398285501</v>
      </c>
      <c r="F13" s="65">
        <v>-1.6843657093694799</v>
      </c>
    </row>
    <row r="14" spans="2:6">
      <c r="B14" s="16"/>
      <c r="C14" s="17" t="s">
        <v>15</v>
      </c>
      <c r="D14" s="64">
        <v>1.8542219997329701</v>
      </c>
      <c r="E14" s="64">
        <v>-1.7723105614751</v>
      </c>
      <c r="F14" s="65">
        <v>-1.93553862648766</v>
      </c>
    </row>
    <row r="15" spans="2:6">
      <c r="B15" s="21"/>
      <c r="C15" s="22" t="s">
        <v>4</v>
      </c>
      <c r="D15" s="66">
        <v>1.47993397912261</v>
      </c>
      <c r="E15" s="66">
        <v>-3.2612309499124401</v>
      </c>
      <c r="F15" s="67">
        <v>-5.0033520463379801</v>
      </c>
    </row>
    <row r="16" spans="2:6">
      <c r="B16" s="16" t="s">
        <v>32</v>
      </c>
      <c r="C16" s="17" t="s">
        <v>18</v>
      </c>
      <c r="D16" s="64">
        <v>2.2305447470162298</v>
      </c>
      <c r="E16" s="64">
        <v>-0.92662387762588405</v>
      </c>
      <c r="F16" s="65">
        <v>5.2205775273161299</v>
      </c>
    </row>
    <row r="17" spans="2:6">
      <c r="B17" s="16"/>
      <c r="C17" s="17" t="s">
        <v>16</v>
      </c>
      <c r="D17" s="64">
        <v>3.7364937728537702</v>
      </c>
      <c r="E17" s="64">
        <v>0.82411347936405999</v>
      </c>
      <c r="F17" s="65">
        <v>4.3866868488679103</v>
      </c>
    </row>
    <row r="18" spans="2:6">
      <c r="B18" s="16"/>
      <c r="C18" s="17" t="s">
        <v>3</v>
      </c>
      <c r="D18" s="64">
        <v>0.57927554811667603</v>
      </c>
      <c r="E18" s="64">
        <v>-2.0310968671210601</v>
      </c>
      <c r="F18" s="65">
        <v>3.767380637119</v>
      </c>
    </row>
    <row r="19" spans="2:6">
      <c r="B19" s="16"/>
      <c r="C19" s="17" t="s">
        <v>22</v>
      </c>
      <c r="D19" s="64">
        <v>2.6963927296850501</v>
      </c>
      <c r="E19" s="64">
        <v>-0.58107458119196898</v>
      </c>
      <c r="F19" s="65">
        <v>0.376495040875438</v>
      </c>
    </row>
    <row r="20" spans="2:6">
      <c r="B20" s="16"/>
      <c r="C20" s="17" t="s">
        <v>9</v>
      </c>
      <c r="D20" s="64">
        <v>1.49883875737546</v>
      </c>
      <c r="E20" s="64">
        <v>0.48921575602747602</v>
      </c>
      <c r="F20" s="65">
        <v>2.2624504829900499E-2</v>
      </c>
    </row>
    <row r="21" spans="2:6">
      <c r="B21" s="21"/>
      <c r="C21" s="22" t="s">
        <v>27</v>
      </c>
      <c r="D21" s="66">
        <v>-0.75870233377290897</v>
      </c>
      <c r="E21" s="66">
        <v>-3.9700606354493599</v>
      </c>
      <c r="F21" s="67"/>
    </row>
    <row r="22" spans="2:6">
      <c r="B22" s="16" t="s">
        <v>33</v>
      </c>
      <c r="C22" s="17" t="s">
        <v>2</v>
      </c>
      <c r="D22" s="64">
        <v>1.71150657052233</v>
      </c>
      <c r="E22" s="64">
        <v>-0.478258270549068</v>
      </c>
      <c r="F22" s="65">
        <v>11.235501732240101</v>
      </c>
    </row>
    <row r="23" spans="2:6">
      <c r="B23" s="16"/>
      <c r="C23" s="17" t="s">
        <v>7</v>
      </c>
      <c r="D23" s="64">
        <v>3.5248948644348999</v>
      </c>
      <c r="E23" s="64">
        <v>-3.9400983862783101</v>
      </c>
      <c r="F23" s="65">
        <v>10.580887361141</v>
      </c>
    </row>
    <row r="24" spans="2:6">
      <c r="B24" s="16"/>
      <c r="C24" s="17" t="s">
        <v>0</v>
      </c>
      <c r="D24" s="64">
        <v>2.3693970736272401</v>
      </c>
      <c r="E24" s="64">
        <v>-6.3515805521275697</v>
      </c>
      <c r="F24" s="65">
        <v>7.4030209843264396</v>
      </c>
    </row>
    <row r="25" spans="2:6">
      <c r="B25" s="16"/>
      <c r="C25" s="17" t="s">
        <v>26</v>
      </c>
      <c r="D25" s="64">
        <v>2.4816029359805398</v>
      </c>
      <c r="E25" s="64">
        <v>-1.5974461306535801</v>
      </c>
      <c r="F25" s="65">
        <v>7.0813658448387802</v>
      </c>
    </row>
    <row r="26" spans="2:6">
      <c r="B26" s="16"/>
      <c r="C26" s="17" t="s">
        <v>13</v>
      </c>
      <c r="D26" s="64">
        <v>4.96730967887222</v>
      </c>
      <c r="E26" s="64">
        <v>6.2728987212394403</v>
      </c>
      <c r="F26" s="65">
        <v>5.9323876074684003</v>
      </c>
    </row>
    <row r="27" spans="2:6">
      <c r="B27" s="16"/>
      <c r="C27" s="17" t="s">
        <v>1</v>
      </c>
      <c r="D27" s="64">
        <v>1.95567367851361</v>
      </c>
      <c r="E27" s="64">
        <v>-2.5677210714704501</v>
      </c>
      <c r="F27" s="65">
        <v>5.8049479817381302</v>
      </c>
    </row>
    <row r="28" spans="2:6">
      <c r="B28" s="16"/>
      <c r="C28" s="17" t="s">
        <v>8</v>
      </c>
      <c r="D28" s="64">
        <v>0.81126326685221395</v>
      </c>
      <c r="E28" s="64">
        <v>2.36618066476517</v>
      </c>
      <c r="F28" s="65">
        <v>4.84738857131331</v>
      </c>
    </row>
    <row r="29" spans="2:6">
      <c r="B29" s="16"/>
      <c r="C29" s="17" t="s">
        <v>5</v>
      </c>
      <c r="D29" s="64">
        <v>5.0647783869735896</v>
      </c>
      <c r="E29" s="64">
        <v>0.12848571178743601</v>
      </c>
      <c r="F29" s="65">
        <v>2.9177349589499602</v>
      </c>
    </row>
    <row r="30" spans="2:6">
      <c r="B30" s="16"/>
      <c r="C30" s="17" t="s">
        <v>6</v>
      </c>
      <c r="D30" s="64">
        <v>2.4529616427258101</v>
      </c>
      <c r="E30" s="64">
        <v>-2.0250364047663201</v>
      </c>
      <c r="F30" s="65">
        <v>1.7455179336492499</v>
      </c>
    </row>
    <row r="31" spans="2:6">
      <c r="B31" s="16"/>
      <c r="C31" s="17" t="s">
        <v>23</v>
      </c>
      <c r="D31" s="64">
        <v>1.97113098180897</v>
      </c>
      <c r="E31" s="64">
        <v>0.14007573620392599</v>
      </c>
      <c r="F31" s="65">
        <v>-1.9323652060430101</v>
      </c>
    </row>
    <row r="32" spans="2:6">
      <c r="B32" s="21"/>
      <c r="C32" s="22" t="s">
        <v>24</v>
      </c>
      <c r="D32" s="66">
        <v>2.8640455170682002</v>
      </c>
      <c r="E32" s="66">
        <v>-7.7625045161743298</v>
      </c>
      <c r="F32" s="67">
        <v>-8.72311290776981</v>
      </c>
    </row>
    <row r="33" spans="2:9">
      <c r="B33" s="16" t="s">
        <v>46</v>
      </c>
      <c r="C33" s="17" t="s">
        <v>28</v>
      </c>
      <c r="D33" s="64">
        <v>6.4017197575492597</v>
      </c>
      <c r="E33" s="64">
        <v>-1.1005799802126599</v>
      </c>
      <c r="F33" s="65">
        <v>5.9022118545688</v>
      </c>
    </row>
    <row r="34" spans="2:9">
      <c r="B34" s="16"/>
      <c r="C34" s="17" t="s">
        <v>29</v>
      </c>
      <c r="D34" s="64">
        <v>2.7128086949764798</v>
      </c>
      <c r="E34" s="64">
        <v>1.4759903588038901</v>
      </c>
      <c r="F34" s="65">
        <v>2.6074993007999998</v>
      </c>
    </row>
    <row r="35" spans="2:9">
      <c r="B35" s="21"/>
      <c r="C35" s="22" t="s">
        <v>30</v>
      </c>
      <c r="D35" s="66">
        <v>2.9866471469165399</v>
      </c>
      <c r="E35" s="66">
        <v>1.9152783804229101</v>
      </c>
      <c r="F35" s="67">
        <v>2.2245319482008199</v>
      </c>
    </row>
    <row r="36" spans="2:9" ht="13" thickBot="1">
      <c r="B36" s="26"/>
      <c r="C36" s="27" t="s">
        <v>12</v>
      </c>
      <c r="D36" s="68">
        <v>1.4470911404511</v>
      </c>
      <c r="E36" s="68">
        <v>-1.3653284917620101</v>
      </c>
      <c r="F36" s="69">
        <v>0.97847673408515001</v>
      </c>
    </row>
    <row r="37" spans="2:9">
      <c r="D37" s="46"/>
      <c r="E37" s="46"/>
      <c r="F37" s="46"/>
    </row>
    <row r="38" spans="2:9" ht="51.5" customHeight="1">
      <c r="B38" s="170" t="s">
        <v>308</v>
      </c>
      <c r="C38" s="170"/>
      <c r="D38" s="170"/>
      <c r="E38" s="170"/>
      <c r="F38" s="170"/>
      <c r="G38" s="170"/>
      <c r="H38" s="170"/>
      <c r="I38" s="170"/>
    </row>
    <row r="39" spans="2:9" ht="26" customHeight="1">
      <c r="B39" s="170" t="s">
        <v>309</v>
      </c>
      <c r="C39" s="170"/>
      <c r="D39" s="170"/>
      <c r="E39" s="170"/>
      <c r="F39" s="170"/>
      <c r="G39" s="170"/>
      <c r="H39" s="170"/>
      <c r="I39" s="170"/>
    </row>
    <row r="40" spans="2:9">
      <c r="B40" s="1" t="s">
        <v>282</v>
      </c>
    </row>
  </sheetData>
  <mergeCells count="2">
    <mergeCell ref="B38:I38"/>
    <mergeCell ref="B39:I39"/>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DD72-3E2A-493A-A241-868060FD5AEA}">
  <sheetPr>
    <tabColor rgb="FF92D050"/>
  </sheetPr>
  <dimension ref="B2:K40"/>
  <sheetViews>
    <sheetView showGridLines="0" topLeftCell="A5" workbookViewId="0"/>
  </sheetViews>
  <sheetFormatPr baseColWidth="10" defaultColWidth="12" defaultRowHeight="12.5"/>
  <cols>
    <col min="1" max="1" width="4.875" style="1" customWidth="1"/>
    <col min="2" max="2" width="15.875" style="1" customWidth="1"/>
    <col min="3" max="3" width="20.75" style="1" customWidth="1"/>
    <col min="4" max="5" width="14.125" style="1" customWidth="1"/>
    <col min="6" max="6" width="18.5" style="1" customWidth="1"/>
    <col min="7" max="8" width="14.125" style="1" customWidth="1"/>
    <col min="9" max="9" width="16.125" style="1" customWidth="1"/>
    <col min="10" max="10" width="12" style="11"/>
    <col min="11" max="16384" width="12" style="1"/>
  </cols>
  <sheetData>
    <row r="2" spans="2:10">
      <c r="B2" s="10" t="s">
        <v>241</v>
      </c>
    </row>
    <row r="4" spans="2:10" ht="13" thickBot="1">
      <c r="I4" s="169" t="s">
        <v>70</v>
      </c>
    </row>
    <row r="5" spans="2:10" ht="63" thickBot="1">
      <c r="B5" s="60" t="s">
        <v>42</v>
      </c>
      <c r="C5" s="32" t="s">
        <v>43</v>
      </c>
      <c r="D5" s="31" t="s">
        <v>144</v>
      </c>
      <c r="E5" s="31" t="s">
        <v>99</v>
      </c>
      <c r="F5" s="31" t="s">
        <v>145</v>
      </c>
      <c r="G5" s="31" t="s">
        <v>146</v>
      </c>
      <c r="H5" s="31" t="s">
        <v>97</v>
      </c>
      <c r="I5" s="32" t="s">
        <v>100</v>
      </c>
    </row>
    <row r="6" spans="2:10">
      <c r="B6" s="16" t="s">
        <v>31</v>
      </c>
      <c r="C6" s="17" t="s">
        <v>17</v>
      </c>
      <c r="D6" s="61">
        <v>81.073645277804999</v>
      </c>
      <c r="E6" s="61">
        <v>0.169930414287183</v>
      </c>
      <c r="F6" s="61">
        <v>11.281234088632701</v>
      </c>
      <c r="G6" s="61">
        <v>6.8767136467837799</v>
      </c>
      <c r="H6" s="61">
        <v>0.59847657249129305</v>
      </c>
      <c r="I6" s="54">
        <v>18.7564243079078</v>
      </c>
      <c r="J6" s="44"/>
    </row>
    <row r="7" spans="2:10">
      <c r="B7" s="16"/>
      <c r="C7" s="17" t="s">
        <v>20</v>
      </c>
      <c r="D7" s="61">
        <v>83.113846275254105</v>
      </c>
      <c r="E7" s="61">
        <v>0.376592341383019</v>
      </c>
      <c r="F7" s="61">
        <v>8.2532125054254196E-2</v>
      </c>
      <c r="G7" s="61">
        <v>13.9484855873566</v>
      </c>
      <c r="H7" s="61">
        <v>2.4785436709520301</v>
      </c>
      <c r="I7" s="54">
        <v>16.5095613833629</v>
      </c>
      <c r="J7" s="44"/>
    </row>
    <row r="8" spans="2:10">
      <c r="B8" s="16"/>
      <c r="C8" s="17" t="s">
        <v>19</v>
      </c>
      <c r="D8" s="61">
        <v>87.466469927608699</v>
      </c>
      <c r="E8" s="61">
        <v>2.05685293882386E-2</v>
      </c>
      <c r="F8" s="61">
        <v>7.0415569263350699</v>
      </c>
      <c r="G8" s="61">
        <v>3.7632790806629202</v>
      </c>
      <c r="H8" s="61">
        <v>1.70812553600504</v>
      </c>
      <c r="I8" s="54">
        <v>12.512961543003</v>
      </c>
      <c r="J8" s="44"/>
    </row>
    <row r="9" spans="2:10">
      <c r="B9" s="16"/>
      <c r="C9" s="17" t="s">
        <v>14</v>
      </c>
      <c r="D9" s="61">
        <v>89.8402668800599</v>
      </c>
      <c r="E9" s="61">
        <v>0</v>
      </c>
      <c r="F9" s="61">
        <v>10.1597331199401</v>
      </c>
      <c r="G9" s="61">
        <v>0</v>
      </c>
      <c r="H9" s="61">
        <v>0</v>
      </c>
      <c r="I9" s="54">
        <v>10.1597331199401</v>
      </c>
      <c r="J9" s="44"/>
    </row>
    <row r="10" spans="2:10">
      <c r="B10" s="16"/>
      <c r="C10" s="17" t="s">
        <v>25</v>
      </c>
      <c r="D10" s="61">
        <v>80.313110609527698</v>
      </c>
      <c r="E10" s="61">
        <v>10.949599788816601</v>
      </c>
      <c r="F10" s="61">
        <v>6.6991553764491103</v>
      </c>
      <c r="G10" s="61">
        <v>1.7952166070522599</v>
      </c>
      <c r="H10" s="61">
        <v>0.242949100479145</v>
      </c>
      <c r="I10" s="54">
        <v>8.73732108398052</v>
      </c>
      <c r="J10" s="44"/>
    </row>
    <row r="11" spans="2:10">
      <c r="B11" s="16"/>
      <c r="C11" s="17" t="s">
        <v>15</v>
      </c>
      <c r="D11" s="61">
        <v>87.389617815744799</v>
      </c>
      <c r="E11" s="61">
        <v>4.2186327283478002</v>
      </c>
      <c r="F11" s="61">
        <v>6.0108361750714598</v>
      </c>
      <c r="G11" s="61">
        <v>2.31896067690667</v>
      </c>
      <c r="H11" s="61">
        <v>6.19501782204675E-2</v>
      </c>
      <c r="I11" s="54">
        <v>8.3917470301985908</v>
      </c>
      <c r="J11" s="44"/>
    </row>
    <row r="12" spans="2:10">
      <c r="B12" s="16"/>
      <c r="C12" s="17" t="s">
        <v>10</v>
      </c>
      <c r="D12" s="61">
        <v>90.864396506949603</v>
      </c>
      <c r="E12" s="61">
        <v>3.6521128568429102</v>
      </c>
      <c r="F12" s="61">
        <v>4.0485450015428501</v>
      </c>
      <c r="G12" s="61">
        <v>1.1953828354980001</v>
      </c>
      <c r="H12" s="61">
        <v>0.239562799166605</v>
      </c>
      <c r="I12" s="54">
        <v>5.4834906362074598</v>
      </c>
      <c r="J12" s="44"/>
    </row>
    <row r="13" spans="2:10">
      <c r="B13" s="16"/>
      <c r="C13" s="17" t="s">
        <v>21</v>
      </c>
      <c r="D13" s="61">
        <v>95.889091991310195</v>
      </c>
      <c r="E13" s="61">
        <v>0.90217824959297899</v>
      </c>
      <c r="F13" s="61">
        <v>0.58850259636044</v>
      </c>
      <c r="G13" s="61">
        <v>2.35995841334669</v>
      </c>
      <c r="H13" s="61">
        <v>0.26026874938967798</v>
      </c>
      <c r="I13" s="54">
        <v>3.2087297590968098</v>
      </c>
      <c r="J13" s="44"/>
    </row>
    <row r="14" spans="2:10">
      <c r="B14" s="16"/>
      <c r="C14" s="17" t="s">
        <v>4</v>
      </c>
      <c r="D14" s="61">
        <v>97.181924740849396</v>
      </c>
      <c r="E14" s="61">
        <v>0</v>
      </c>
      <c r="F14" s="61">
        <v>0</v>
      </c>
      <c r="G14" s="61">
        <v>0</v>
      </c>
      <c r="H14" s="61">
        <v>2.8180752591506302</v>
      </c>
      <c r="I14" s="54">
        <v>2.8180752591506302</v>
      </c>
      <c r="J14" s="44"/>
    </row>
    <row r="15" spans="2:10">
      <c r="B15" s="21"/>
      <c r="C15" s="22" t="s">
        <v>11</v>
      </c>
      <c r="D15" s="62">
        <v>99.794423217160798</v>
      </c>
      <c r="E15" s="62">
        <v>0</v>
      </c>
      <c r="F15" s="62">
        <v>0</v>
      </c>
      <c r="G15" s="62">
        <v>0</v>
      </c>
      <c r="H15" s="62">
        <v>0.20557678283924199</v>
      </c>
      <c r="I15" s="57">
        <v>0.20557678283924199</v>
      </c>
      <c r="J15" s="44"/>
    </row>
    <row r="16" spans="2:10">
      <c r="B16" s="16" t="s">
        <v>32</v>
      </c>
      <c r="C16" s="17" t="s">
        <v>16</v>
      </c>
      <c r="D16" s="61">
        <v>76.128415533282194</v>
      </c>
      <c r="E16" s="61">
        <v>8.9714831956235805</v>
      </c>
      <c r="F16" s="61">
        <v>13.0772215754754</v>
      </c>
      <c r="G16" s="61">
        <v>1.24837918926337</v>
      </c>
      <c r="H16" s="61">
        <v>0.57450050635547101</v>
      </c>
      <c r="I16" s="54">
        <v>14.900101271094201</v>
      </c>
      <c r="J16" s="44"/>
    </row>
    <row r="17" spans="2:10">
      <c r="B17" s="16"/>
      <c r="C17" s="17" t="s">
        <v>18</v>
      </c>
      <c r="D17" s="61">
        <v>93.900874268731599</v>
      </c>
      <c r="E17" s="61">
        <v>1.6202849535488599</v>
      </c>
      <c r="F17" s="61">
        <v>2.49249250974606</v>
      </c>
      <c r="G17" s="61">
        <v>1.6641872713585499</v>
      </c>
      <c r="H17" s="61">
        <v>0.32215381481911898</v>
      </c>
      <c r="I17" s="54">
        <v>4.4788335959237298</v>
      </c>
      <c r="J17" s="44"/>
    </row>
    <row r="18" spans="2:10">
      <c r="B18" s="16"/>
      <c r="C18" s="17" t="s">
        <v>9</v>
      </c>
      <c r="D18" s="61">
        <v>92.401550236630996</v>
      </c>
      <c r="E18" s="61">
        <v>3.7289485575118899</v>
      </c>
      <c r="F18" s="61">
        <v>1.9356805698545601</v>
      </c>
      <c r="G18" s="61">
        <v>1.11012522460525</v>
      </c>
      <c r="H18" s="61">
        <v>0.82369541139730995</v>
      </c>
      <c r="I18" s="54">
        <v>3.8695012058571101</v>
      </c>
      <c r="J18" s="44"/>
    </row>
    <row r="19" spans="2:10">
      <c r="B19" s="16"/>
      <c r="C19" s="17" t="s">
        <v>22</v>
      </c>
      <c r="D19" s="61">
        <v>83.455887189066203</v>
      </c>
      <c r="E19" s="61">
        <v>15.709255775816301</v>
      </c>
      <c r="F19" s="61">
        <v>1.3592735340673401E-2</v>
      </c>
      <c r="G19" s="61">
        <v>0</v>
      </c>
      <c r="H19" s="61">
        <v>0.82170277511038603</v>
      </c>
      <c r="I19" s="54">
        <v>0.83529551045105899</v>
      </c>
      <c r="J19" s="44"/>
    </row>
    <row r="20" spans="2:10">
      <c r="B20" s="16"/>
      <c r="C20" s="17" t="s">
        <v>3</v>
      </c>
      <c r="D20" s="61">
        <v>89.682762796531406</v>
      </c>
      <c r="E20" s="61">
        <v>9.6630841424648004</v>
      </c>
      <c r="F20" s="61">
        <v>0.38708561295763699</v>
      </c>
      <c r="G20" s="61">
        <v>0.20147193449098599</v>
      </c>
      <c r="H20" s="61">
        <v>6.5595513555204807E-2</v>
      </c>
      <c r="I20" s="54">
        <v>0.65415306100382797</v>
      </c>
      <c r="J20" s="44"/>
    </row>
    <row r="21" spans="2:10">
      <c r="B21" s="21"/>
      <c r="C21" s="22" t="s">
        <v>27</v>
      </c>
      <c r="D21" s="62">
        <v>93.485023390984907</v>
      </c>
      <c r="E21" s="62">
        <v>6.5073533415581704</v>
      </c>
      <c r="F21" s="62">
        <v>0</v>
      </c>
      <c r="G21" s="62">
        <v>1.0501439864088E-3</v>
      </c>
      <c r="H21" s="62">
        <v>6.5731234704847303E-3</v>
      </c>
      <c r="I21" s="57">
        <v>7.6232674568935304E-3</v>
      </c>
      <c r="J21" s="44"/>
    </row>
    <row r="22" spans="2:10">
      <c r="B22" s="16" t="s">
        <v>33</v>
      </c>
      <c r="C22" s="17" t="s">
        <v>0</v>
      </c>
      <c r="D22" s="61">
        <v>87.849456171941299</v>
      </c>
      <c r="E22" s="61">
        <v>3.3074212557506999</v>
      </c>
      <c r="F22" s="61">
        <v>2.8904404969709399</v>
      </c>
      <c r="G22" s="61">
        <v>5.0380792338573404</v>
      </c>
      <c r="H22" s="61">
        <v>0.91447762203261196</v>
      </c>
      <c r="I22" s="54">
        <v>8.8429973528608894</v>
      </c>
      <c r="J22" s="44"/>
    </row>
    <row r="23" spans="2:10">
      <c r="B23" s="16"/>
      <c r="C23" s="17" t="s">
        <v>8</v>
      </c>
      <c r="D23" s="61">
        <v>82.742231128397606</v>
      </c>
      <c r="E23" s="61">
        <v>10.948598057895101</v>
      </c>
      <c r="F23" s="61">
        <v>2.7261605757135801</v>
      </c>
      <c r="G23" s="61">
        <v>2.2534102682286998</v>
      </c>
      <c r="H23" s="61">
        <v>1.32959996976501</v>
      </c>
      <c r="I23" s="54">
        <v>6.3091708137072899</v>
      </c>
      <c r="J23" s="44"/>
    </row>
    <row r="24" spans="2:10">
      <c r="B24" s="16"/>
      <c r="C24" s="17" t="s">
        <v>6</v>
      </c>
      <c r="D24" s="61">
        <v>90.056549766121293</v>
      </c>
      <c r="E24" s="61">
        <v>4.1600148937655597</v>
      </c>
      <c r="F24" s="61">
        <v>1.6662400223406499</v>
      </c>
      <c r="G24" s="61">
        <v>2.3094645225849999</v>
      </c>
      <c r="H24" s="61">
        <v>1.8077307951874499</v>
      </c>
      <c r="I24" s="54">
        <v>5.7834353401131002</v>
      </c>
      <c r="J24" s="44"/>
    </row>
    <row r="25" spans="2:10">
      <c r="B25" s="16"/>
      <c r="C25" s="17" t="s">
        <v>2</v>
      </c>
      <c r="D25" s="61">
        <v>85.4930659192962</v>
      </c>
      <c r="E25" s="61">
        <v>9.9623485474648099</v>
      </c>
      <c r="F25" s="61">
        <v>3.4522896186976699</v>
      </c>
      <c r="G25" s="61">
        <v>0.46926285064923801</v>
      </c>
      <c r="H25" s="61">
        <v>0.62307426705749203</v>
      </c>
      <c r="I25" s="54">
        <v>4.5446267364043997</v>
      </c>
      <c r="J25" s="44"/>
    </row>
    <row r="26" spans="2:10">
      <c r="B26" s="16"/>
      <c r="C26" s="17" t="s">
        <v>1</v>
      </c>
      <c r="D26" s="61">
        <v>93.3484659408753</v>
      </c>
      <c r="E26" s="61">
        <v>2.4943700962462501</v>
      </c>
      <c r="F26" s="61">
        <v>2.4814607627981702</v>
      </c>
      <c r="G26" s="61">
        <v>0.95062897141299796</v>
      </c>
      <c r="H26" s="61">
        <v>0.72507422866732696</v>
      </c>
      <c r="I26" s="54">
        <v>4.1571639628784904</v>
      </c>
      <c r="J26" s="44"/>
    </row>
    <row r="27" spans="2:10">
      <c r="B27" s="16"/>
      <c r="C27" s="17" t="s">
        <v>26</v>
      </c>
      <c r="D27" s="61">
        <v>93.185419968304302</v>
      </c>
      <c r="E27" s="61">
        <v>4.2097603302804503</v>
      </c>
      <c r="F27" s="61">
        <v>1.2007883621119499</v>
      </c>
      <c r="G27" s="61">
        <v>1.0586455701305</v>
      </c>
      <c r="H27" s="61">
        <v>0.34538576917283498</v>
      </c>
      <c r="I27" s="54">
        <v>2.6048197014152801</v>
      </c>
      <c r="J27" s="44"/>
    </row>
    <row r="28" spans="2:10">
      <c r="B28" s="16"/>
      <c r="C28" s="17" t="s">
        <v>24</v>
      </c>
      <c r="D28" s="61">
        <v>98.157740485856294</v>
      </c>
      <c r="E28" s="61">
        <v>0.34214011245468201</v>
      </c>
      <c r="F28" s="61">
        <v>1.0950220350389701</v>
      </c>
      <c r="G28" s="61">
        <v>0.142847838829429</v>
      </c>
      <c r="H28" s="61">
        <v>0.26224952782059402</v>
      </c>
      <c r="I28" s="54">
        <v>1.5001194016889901</v>
      </c>
      <c r="J28" s="44"/>
    </row>
    <row r="29" spans="2:10">
      <c r="B29" s="16"/>
      <c r="C29" s="17" t="s">
        <v>23</v>
      </c>
      <c r="D29" s="61">
        <v>92.608809959342096</v>
      </c>
      <c r="E29" s="61">
        <v>6.3501173821919696</v>
      </c>
      <c r="F29" s="61">
        <v>0.566730109828259</v>
      </c>
      <c r="G29" s="61">
        <v>0.45268053529241897</v>
      </c>
      <c r="H29" s="61">
        <v>2.14768679320738E-2</v>
      </c>
      <c r="I29" s="54">
        <v>1.04088751305275</v>
      </c>
      <c r="J29" s="44"/>
    </row>
    <row r="30" spans="2:10">
      <c r="B30" s="16"/>
      <c r="C30" s="17" t="s">
        <v>5</v>
      </c>
      <c r="D30" s="61">
        <v>93.638691119319304</v>
      </c>
      <c r="E30" s="61">
        <v>5.4502976776812</v>
      </c>
      <c r="F30" s="61">
        <v>0.64288484525089495</v>
      </c>
      <c r="G30" s="61">
        <v>0.11263957368350801</v>
      </c>
      <c r="H30" s="61">
        <v>0.15557512882875199</v>
      </c>
      <c r="I30" s="54">
        <v>0.91109954776315505</v>
      </c>
      <c r="J30" s="44"/>
    </row>
    <row r="31" spans="2:10">
      <c r="B31" s="16"/>
      <c r="C31" s="17" t="s">
        <v>13</v>
      </c>
      <c r="D31" s="61">
        <v>90.303128536654995</v>
      </c>
      <c r="E31" s="61">
        <v>9.16184593846776</v>
      </c>
      <c r="F31" s="61">
        <v>0.51408350701342398</v>
      </c>
      <c r="G31" s="61">
        <v>0</v>
      </c>
      <c r="H31" s="61">
        <v>2.09420178638281E-2</v>
      </c>
      <c r="I31" s="54">
        <v>0.53502552487725297</v>
      </c>
      <c r="J31" s="44"/>
    </row>
    <row r="32" spans="2:10">
      <c r="B32" s="21"/>
      <c r="C32" s="22" t="s">
        <v>7</v>
      </c>
      <c r="D32" s="62">
        <v>88.449948299510794</v>
      </c>
      <c r="E32" s="62">
        <v>11.015312958162101</v>
      </c>
      <c r="F32" s="62">
        <v>2.7576875256226201E-2</v>
      </c>
      <c r="G32" s="62">
        <v>0.30521580258303899</v>
      </c>
      <c r="H32" s="62">
        <v>0.201929659446097</v>
      </c>
      <c r="I32" s="57">
        <v>0.534722337285363</v>
      </c>
      <c r="J32" s="44"/>
    </row>
    <row r="33" spans="2:11">
      <c r="B33" s="16" t="s">
        <v>46</v>
      </c>
      <c r="C33" s="17" t="s">
        <v>30</v>
      </c>
      <c r="D33" s="61">
        <v>76.5564206627582</v>
      </c>
      <c r="E33" s="61">
        <v>0</v>
      </c>
      <c r="F33" s="61">
        <v>12.7497641866058</v>
      </c>
      <c r="G33" s="61">
        <v>8.4934398467381307</v>
      </c>
      <c r="H33" s="61">
        <v>2.20039853102366</v>
      </c>
      <c r="I33" s="54">
        <v>23.443602564367598</v>
      </c>
      <c r="J33" s="44"/>
    </row>
    <row r="34" spans="2:11">
      <c r="B34" s="16"/>
      <c r="C34" s="17" t="s">
        <v>28</v>
      </c>
      <c r="D34" s="61">
        <v>94.804195376523793</v>
      </c>
      <c r="E34" s="61">
        <v>0</v>
      </c>
      <c r="F34" s="61">
        <v>2.2526195621152199</v>
      </c>
      <c r="G34" s="61">
        <v>1.77610388551392</v>
      </c>
      <c r="H34" s="61">
        <v>1.1670811758470301</v>
      </c>
      <c r="I34" s="54">
        <v>5.1958046234761701</v>
      </c>
      <c r="J34" s="44"/>
    </row>
    <row r="35" spans="2:11">
      <c r="B35" s="21"/>
      <c r="C35" s="22" t="s">
        <v>29</v>
      </c>
      <c r="D35" s="62">
        <v>79.771511890497294</v>
      </c>
      <c r="E35" s="62">
        <v>17.7642854049327</v>
      </c>
      <c r="F35" s="62">
        <v>1.6774378790576501</v>
      </c>
      <c r="G35" s="62">
        <v>0.47046859185045098</v>
      </c>
      <c r="H35" s="62">
        <v>0.31630769117956697</v>
      </c>
      <c r="I35" s="57">
        <v>2.4642141620876701</v>
      </c>
      <c r="J35" s="44"/>
    </row>
    <row r="36" spans="2:11" ht="13" thickBot="1">
      <c r="B36" s="26"/>
      <c r="C36" s="27" t="s">
        <v>12</v>
      </c>
      <c r="D36" s="63">
        <v>89.970312778720896</v>
      </c>
      <c r="E36" s="63">
        <v>4.2934532667206096</v>
      </c>
      <c r="F36" s="63">
        <v>3.4287687758245302</v>
      </c>
      <c r="G36" s="63">
        <v>1.9992989329368001</v>
      </c>
      <c r="H36" s="63">
        <v>0.30816681519634398</v>
      </c>
      <c r="I36" s="59">
        <v>5.7362345239576804</v>
      </c>
      <c r="J36" s="44"/>
    </row>
    <row r="38" spans="2:11" ht="27.5" customHeight="1">
      <c r="B38" s="170" t="s">
        <v>307</v>
      </c>
      <c r="C38" s="170"/>
      <c r="D38" s="170"/>
      <c r="E38" s="170"/>
      <c r="F38" s="170"/>
      <c r="G38" s="170"/>
      <c r="H38" s="170"/>
      <c r="I38" s="170"/>
      <c r="J38" s="170"/>
      <c r="K38" s="170"/>
    </row>
    <row r="39" spans="2:11" ht="39" customHeight="1">
      <c r="B39" s="170" t="s">
        <v>372</v>
      </c>
      <c r="C39" s="170"/>
      <c r="D39" s="170"/>
      <c r="E39" s="170"/>
      <c r="F39" s="170"/>
      <c r="G39" s="170"/>
      <c r="H39" s="170"/>
      <c r="I39" s="170"/>
      <c r="J39" s="170"/>
      <c r="K39" s="170"/>
    </row>
    <row r="40" spans="2:11">
      <c r="B40" s="1" t="s">
        <v>282</v>
      </c>
    </row>
  </sheetData>
  <mergeCells count="2">
    <mergeCell ref="B39:K39"/>
    <mergeCell ref="B38:K3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E1B9-407A-4273-9FDB-716DF829FDEF}">
  <sheetPr>
    <tabColor rgb="FF00B050"/>
  </sheetPr>
  <dimension ref="B2:J42"/>
  <sheetViews>
    <sheetView showGridLines="0" workbookViewId="0"/>
  </sheetViews>
  <sheetFormatPr baseColWidth="10" defaultColWidth="12" defaultRowHeight="12.5"/>
  <cols>
    <col min="1" max="1" width="4.875" style="1" customWidth="1"/>
    <col min="2" max="2" width="15.125" style="1" customWidth="1"/>
    <col min="3" max="3" width="16.5" style="1" customWidth="1"/>
    <col min="4" max="5" width="12" style="1"/>
    <col min="6" max="6" width="16" style="1" customWidth="1"/>
    <col min="7" max="7" width="16.25" style="1" customWidth="1"/>
    <col min="8" max="16384" width="12" style="1"/>
  </cols>
  <sheetData>
    <row r="2" spans="2:9">
      <c r="B2" s="10" t="s">
        <v>227</v>
      </c>
      <c r="F2" s="10"/>
    </row>
    <row r="3" spans="2:9">
      <c r="B3" s="10"/>
      <c r="F3" s="10"/>
    </row>
    <row r="4" spans="2:9" ht="13" thickBot="1">
      <c r="D4" s="169" t="s">
        <v>138</v>
      </c>
      <c r="H4" s="169" t="s">
        <v>201</v>
      </c>
    </row>
    <row r="5" spans="2:9" ht="38" thickBot="1">
      <c r="B5" s="13" t="s">
        <v>42</v>
      </c>
      <c r="C5" s="14" t="s">
        <v>43</v>
      </c>
      <c r="D5" s="52" t="s">
        <v>44</v>
      </c>
      <c r="F5" s="13" t="s">
        <v>42</v>
      </c>
      <c r="G5" s="14" t="s">
        <v>43</v>
      </c>
      <c r="H5" s="32" t="s">
        <v>147</v>
      </c>
      <c r="I5" s="93"/>
    </row>
    <row r="6" spans="2:9">
      <c r="B6" s="16" t="s">
        <v>31</v>
      </c>
      <c r="C6" s="17" t="s">
        <v>15</v>
      </c>
      <c r="D6" s="53">
        <v>3.4192877877459402</v>
      </c>
      <c r="E6" s="64"/>
      <c r="F6" s="16" t="s">
        <v>31</v>
      </c>
      <c r="G6" s="17" t="s">
        <v>11</v>
      </c>
      <c r="H6" s="54">
        <v>15743.5359853263</v>
      </c>
      <c r="I6" s="94"/>
    </row>
    <row r="7" spans="2:9">
      <c r="B7" s="16"/>
      <c r="C7" s="17" t="s">
        <v>11</v>
      </c>
      <c r="D7" s="53">
        <v>3.3728577624902898</v>
      </c>
      <c r="E7" s="64"/>
      <c r="F7" s="16"/>
      <c r="G7" s="17" t="s">
        <v>15</v>
      </c>
      <c r="H7" s="54">
        <v>9064.2607508239798</v>
      </c>
      <c r="I7" s="94"/>
    </row>
    <row r="8" spans="2:9">
      <c r="B8" s="16"/>
      <c r="C8" s="17" t="s">
        <v>19</v>
      </c>
      <c r="D8" s="53">
        <v>3.15783696765696</v>
      </c>
      <c r="E8" s="64"/>
      <c r="F8" s="16"/>
      <c r="G8" s="17" t="s">
        <v>10</v>
      </c>
      <c r="H8" s="54">
        <v>6968.6802650286199</v>
      </c>
      <c r="I8" s="94"/>
    </row>
    <row r="9" spans="2:9">
      <c r="B9" s="16"/>
      <c r="C9" s="17" t="s">
        <v>20</v>
      </c>
      <c r="D9" s="53">
        <v>3.0526259862391401</v>
      </c>
      <c r="E9" s="64"/>
      <c r="F9" s="16"/>
      <c r="G9" s="17" t="s">
        <v>20</v>
      </c>
      <c r="H9" s="54">
        <v>6810.8053662272196</v>
      </c>
      <c r="I9" s="94"/>
    </row>
    <row r="10" spans="2:9">
      <c r="B10" s="16"/>
      <c r="C10" s="17" t="s">
        <v>17</v>
      </c>
      <c r="D10" s="53">
        <v>2.7448027037813998</v>
      </c>
      <c r="E10" s="64"/>
      <c r="F10" s="16"/>
      <c r="G10" s="17"/>
      <c r="H10" s="54">
        <v>6647.0394732424302</v>
      </c>
      <c r="I10" s="94"/>
    </row>
    <row r="11" spans="2:9">
      <c r="B11" s="16"/>
      <c r="C11" s="17" t="s">
        <v>10</v>
      </c>
      <c r="D11" s="53">
        <v>2.6293951714896902</v>
      </c>
      <c r="E11" s="64"/>
      <c r="F11" s="16"/>
      <c r="G11" s="17" t="s">
        <v>17</v>
      </c>
      <c r="H11" s="54">
        <v>5914.5171674801604</v>
      </c>
      <c r="I11" s="94"/>
    </row>
    <row r="12" spans="2:9">
      <c r="B12" s="16"/>
      <c r="C12" s="17" t="s">
        <v>21</v>
      </c>
      <c r="D12" s="53">
        <v>2.2999999999999998</v>
      </c>
      <c r="E12" s="64"/>
      <c r="F12" s="16"/>
      <c r="G12" s="17" t="s">
        <v>25</v>
      </c>
      <c r="H12" s="54">
        <v>4521.4946400913896</v>
      </c>
      <c r="I12" s="94"/>
    </row>
    <row r="13" spans="2:9">
      <c r="B13" s="16"/>
      <c r="C13" s="17" t="s">
        <v>25</v>
      </c>
      <c r="D13" s="53">
        <v>2.0777414028628201</v>
      </c>
      <c r="E13" s="64"/>
      <c r="F13" s="16"/>
      <c r="G13" s="17" t="s">
        <v>21</v>
      </c>
      <c r="H13" s="54">
        <v>3886.8693182595398</v>
      </c>
      <c r="I13" s="94"/>
    </row>
    <row r="14" spans="2:9">
      <c r="B14" s="16"/>
      <c r="C14" s="17" t="s">
        <v>14</v>
      </c>
      <c r="D14" s="53">
        <v>1.28821776715789</v>
      </c>
      <c r="E14" s="64"/>
      <c r="F14" s="16"/>
      <c r="G14" s="17" t="s">
        <v>14</v>
      </c>
      <c r="H14" s="54">
        <v>3421.51500032389</v>
      </c>
      <c r="I14" s="94"/>
    </row>
    <row r="15" spans="2:9">
      <c r="B15" s="21"/>
      <c r="C15" s="22" t="s">
        <v>4</v>
      </c>
      <c r="D15" s="56">
        <v>1.11618392169613</v>
      </c>
      <c r="E15" s="64"/>
      <c r="F15" s="21"/>
      <c r="G15" s="22" t="s">
        <v>4</v>
      </c>
      <c r="H15" s="57">
        <v>3242.5486169740798</v>
      </c>
      <c r="I15" s="94"/>
    </row>
    <row r="16" spans="2:9">
      <c r="B16" s="16" t="s">
        <v>32</v>
      </c>
      <c r="C16" s="17" t="s">
        <v>3</v>
      </c>
      <c r="D16" s="53">
        <v>1.55281852728104</v>
      </c>
      <c r="E16" s="64"/>
      <c r="F16" s="16" t="s">
        <v>32</v>
      </c>
      <c r="G16" s="17" t="s">
        <v>3</v>
      </c>
      <c r="H16" s="54">
        <v>3589.0409612124599</v>
      </c>
      <c r="I16" s="94"/>
    </row>
    <row r="17" spans="2:9">
      <c r="B17" s="16"/>
      <c r="C17" s="17" t="s">
        <v>18</v>
      </c>
      <c r="D17" s="53">
        <v>1.3824780221100399</v>
      </c>
      <c r="E17" s="64"/>
      <c r="F17" s="16"/>
      <c r="G17" s="17" t="s">
        <v>18</v>
      </c>
      <c r="H17" s="54">
        <v>2700.60408424446</v>
      </c>
      <c r="I17" s="94"/>
    </row>
    <row r="18" spans="2:9">
      <c r="B18" s="16"/>
      <c r="C18" s="17" t="s">
        <v>9</v>
      </c>
      <c r="D18" s="53">
        <v>1.30710741056973</v>
      </c>
      <c r="E18" s="64"/>
      <c r="F18" s="16"/>
      <c r="G18" s="17" t="s">
        <v>9</v>
      </c>
      <c r="H18" s="54">
        <v>2330.4723739795299</v>
      </c>
      <c r="I18" s="94"/>
    </row>
    <row r="19" spans="2:9">
      <c r="B19" s="16"/>
      <c r="C19" s="17" t="s">
        <v>71</v>
      </c>
      <c r="D19" s="53">
        <v>1.22455948549913</v>
      </c>
      <c r="E19" s="64"/>
      <c r="F19" s="16"/>
      <c r="G19" s="17" t="s">
        <v>16</v>
      </c>
      <c r="H19" s="54">
        <v>2322.1776624098202</v>
      </c>
      <c r="I19" s="94"/>
    </row>
    <row r="20" spans="2:9">
      <c r="B20" s="16"/>
      <c r="C20" s="17" t="s">
        <v>22</v>
      </c>
      <c r="D20" s="53">
        <v>0.87109125717932401</v>
      </c>
      <c r="E20" s="64"/>
      <c r="F20" s="16"/>
      <c r="G20" s="17" t="s">
        <v>71</v>
      </c>
      <c r="H20" s="54">
        <v>1811.8523040335399</v>
      </c>
      <c r="I20" s="94"/>
    </row>
    <row r="21" spans="2:9">
      <c r="B21" s="21"/>
      <c r="C21" s="22" t="s">
        <v>16</v>
      </c>
      <c r="D21" s="56">
        <v>0.83291364816177904</v>
      </c>
      <c r="E21" s="64"/>
      <c r="F21" s="21"/>
      <c r="G21" s="22" t="s">
        <v>22</v>
      </c>
      <c r="H21" s="57">
        <v>1682.6513874018301</v>
      </c>
      <c r="I21" s="94"/>
    </row>
    <row r="22" spans="2:9">
      <c r="B22" s="16" t="s">
        <v>33</v>
      </c>
      <c r="C22" s="17" t="s">
        <v>7</v>
      </c>
      <c r="D22" s="53">
        <v>2.9992386404270399</v>
      </c>
      <c r="E22" s="64"/>
      <c r="F22" s="16" t="s">
        <v>33</v>
      </c>
      <c r="G22" s="17" t="s">
        <v>7</v>
      </c>
      <c r="H22" s="54">
        <v>5052.1833464702904</v>
      </c>
      <c r="I22" s="94"/>
    </row>
    <row r="23" spans="2:9">
      <c r="B23" s="16"/>
      <c r="C23" s="17" t="s">
        <v>0</v>
      </c>
      <c r="D23" s="53">
        <v>2.08836883506117</v>
      </c>
      <c r="E23" s="64"/>
      <c r="F23" s="16"/>
      <c r="G23" s="17" t="s">
        <v>23</v>
      </c>
      <c r="H23" s="54">
        <v>3187.01003359167</v>
      </c>
      <c r="I23" s="94"/>
    </row>
    <row r="24" spans="2:9">
      <c r="B24" s="16"/>
      <c r="C24" s="17" t="s">
        <v>5</v>
      </c>
      <c r="D24" s="53">
        <v>1.9641235310692799</v>
      </c>
      <c r="E24" s="64"/>
      <c r="F24" s="16"/>
      <c r="G24" s="17" t="s">
        <v>6</v>
      </c>
      <c r="H24" s="54">
        <v>3181.8140116436002</v>
      </c>
      <c r="I24" s="94"/>
    </row>
    <row r="25" spans="2:9">
      <c r="B25" s="16"/>
      <c r="C25" s="17" t="s">
        <v>26</v>
      </c>
      <c r="D25" s="53">
        <v>1.8116940107753501</v>
      </c>
      <c r="E25" s="64"/>
      <c r="F25" s="16"/>
      <c r="G25" s="17" t="s">
        <v>5</v>
      </c>
      <c r="H25" s="54">
        <v>2809.6447520556999</v>
      </c>
      <c r="I25" s="94"/>
    </row>
    <row r="26" spans="2:9">
      <c r="B26" s="16"/>
      <c r="C26" s="17" t="s">
        <v>6</v>
      </c>
      <c r="D26" s="53">
        <v>1.7928578397892501</v>
      </c>
      <c r="E26" s="64"/>
      <c r="F26" s="16"/>
      <c r="G26" s="17" t="s">
        <v>0</v>
      </c>
      <c r="H26" s="54">
        <v>2790.90489534167</v>
      </c>
      <c r="I26" s="94"/>
    </row>
    <row r="27" spans="2:9">
      <c r="B27" s="16"/>
      <c r="C27" s="17" t="s">
        <v>24</v>
      </c>
      <c r="D27" s="53">
        <v>1.780673408785</v>
      </c>
      <c r="E27" s="64"/>
      <c r="F27" s="16"/>
      <c r="G27" s="17" t="s">
        <v>26</v>
      </c>
      <c r="H27" s="54">
        <v>2779.37145065603</v>
      </c>
      <c r="I27" s="94"/>
    </row>
    <row r="28" spans="2:9">
      <c r="B28" s="16"/>
      <c r="C28" s="17" t="s">
        <v>13</v>
      </c>
      <c r="D28" s="53">
        <v>1.7485083302273401</v>
      </c>
      <c r="E28" s="64"/>
      <c r="F28" s="16"/>
      <c r="G28" s="17" t="s">
        <v>24</v>
      </c>
      <c r="H28" s="54">
        <v>2583.1955051708101</v>
      </c>
      <c r="I28" s="94"/>
    </row>
    <row r="29" spans="2:9">
      <c r="B29" s="16"/>
      <c r="C29" s="17" t="s">
        <v>23</v>
      </c>
      <c r="D29" s="53">
        <v>1.7153704699833601</v>
      </c>
      <c r="E29" s="64"/>
      <c r="F29" s="16"/>
      <c r="G29" s="17" t="s">
        <v>8</v>
      </c>
      <c r="H29" s="54">
        <v>2563.7625034815501</v>
      </c>
      <c r="I29" s="94"/>
    </row>
    <row r="30" spans="2:9">
      <c r="B30" s="16"/>
      <c r="C30" s="17" t="s">
        <v>8</v>
      </c>
      <c r="D30" s="53">
        <v>1.68837311011549</v>
      </c>
      <c r="E30" s="64"/>
      <c r="F30" s="16"/>
      <c r="G30" s="17" t="s">
        <v>13</v>
      </c>
      <c r="H30" s="54">
        <v>2513.5223126430201</v>
      </c>
      <c r="I30" s="94"/>
    </row>
    <row r="31" spans="2:9">
      <c r="B31" s="16"/>
      <c r="C31" s="17" t="s">
        <v>1</v>
      </c>
      <c r="D31" s="53">
        <v>1.6226246081003299</v>
      </c>
      <c r="E31" s="64"/>
      <c r="F31" s="16"/>
      <c r="G31" s="17" t="s">
        <v>2</v>
      </c>
      <c r="H31" s="54">
        <v>2451.4959311871098</v>
      </c>
      <c r="I31" s="94"/>
    </row>
    <row r="32" spans="2:9">
      <c r="B32" s="21"/>
      <c r="C32" s="22" t="s">
        <v>2</v>
      </c>
      <c r="D32" s="56">
        <v>1.44397848683153</v>
      </c>
      <c r="E32" s="64"/>
      <c r="F32" s="21"/>
      <c r="G32" s="22" t="s">
        <v>1</v>
      </c>
      <c r="H32" s="57">
        <v>2012.9018996888899</v>
      </c>
      <c r="I32" s="94"/>
    </row>
    <row r="33" spans="2:10">
      <c r="B33" s="16" t="s">
        <v>46</v>
      </c>
      <c r="C33" s="17" t="s">
        <v>30</v>
      </c>
      <c r="D33" s="53">
        <v>2.65111535828389</v>
      </c>
      <c r="E33" s="64"/>
      <c r="F33" s="16" t="s">
        <v>46</v>
      </c>
      <c r="G33" s="17" t="s">
        <v>30</v>
      </c>
      <c r="H33" s="54">
        <v>8440.2842857453506</v>
      </c>
      <c r="I33" s="94"/>
    </row>
    <row r="34" spans="2:10">
      <c r="B34" s="16"/>
      <c r="C34" s="17" t="s">
        <v>28</v>
      </c>
      <c r="D34" s="53">
        <v>2.5366432789306801</v>
      </c>
      <c r="E34" s="64"/>
      <c r="F34" s="16"/>
      <c r="G34" s="17" t="s">
        <v>28</v>
      </c>
      <c r="H34" s="54">
        <v>5501.1918280243599</v>
      </c>
      <c r="I34" s="94"/>
    </row>
    <row r="35" spans="2:10">
      <c r="B35" s="21"/>
      <c r="C35" s="22" t="s">
        <v>29</v>
      </c>
      <c r="D35" s="56">
        <v>1.57868935045549</v>
      </c>
      <c r="E35" s="64"/>
      <c r="F35" s="21"/>
      <c r="G35" s="22" t="s">
        <v>29</v>
      </c>
      <c r="H35" s="57">
        <v>4703.6564861712104</v>
      </c>
      <c r="I35" s="94"/>
    </row>
    <row r="36" spans="2:10" ht="13" thickBot="1">
      <c r="B36" s="26"/>
      <c r="C36" s="27" t="s">
        <v>12</v>
      </c>
      <c r="D36" s="58">
        <v>2.29052186739289</v>
      </c>
      <c r="E36" s="64"/>
      <c r="F36" s="26"/>
      <c r="G36" s="27" t="s">
        <v>12</v>
      </c>
      <c r="H36" s="59">
        <v>4679.4860043932404</v>
      </c>
      <c r="I36" s="94"/>
    </row>
    <row r="37" spans="2:10">
      <c r="D37" s="46"/>
      <c r="E37" s="64"/>
      <c r="H37" s="46"/>
      <c r="I37" s="46"/>
    </row>
    <row r="39" spans="2:10">
      <c r="B39" s="1" t="s">
        <v>202</v>
      </c>
    </row>
    <row r="40" spans="2:10" ht="88.5" customHeight="1">
      <c r="B40" s="170" t="s">
        <v>305</v>
      </c>
      <c r="C40" s="170"/>
      <c r="D40" s="170"/>
      <c r="E40" s="170"/>
      <c r="F40" s="170"/>
      <c r="G40" s="170"/>
      <c r="H40" s="170"/>
      <c r="I40" s="170"/>
      <c r="J40" s="170"/>
    </row>
    <row r="41" spans="2:10" ht="29.5" customHeight="1">
      <c r="B41" s="170" t="s">
        <v>306</v>
      </c>
      <c r="C41" s="170"/>
      <c r="D41" s="170"/>
      <c r="E41" s="170"/>
      <c r="F41" s="170"/>
      <c r="G41" s="170"/>
      <c r="H41" s="170"/>
      <c r="I41" s="170"/>
      <c r="J41" s="170"/>
    </row>
    <row r="42" spans="2:10">
      <c r="B42" s="1" t="s">
        <v>282</v>
      </c>
    </row>
  </sheetData>
  <sortState xmlns:xlrd2="http://schemas.microsoft.com/office/spreadsheetml/2017/richdata2" ref="G22:H32">
    <sortCondition descending="1" ref="H22:H32"/>
  </sortState>
  <mergeCells count="2">
    <mergeCell ref="B40:J40"/>
    <mergeCell ref="B41:J41"/>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351CC-E095-4DE5-A556-8BFE2CE129CB}">
  <sheetPr>
    <tabColor rgb="FF00B050"/>
  </sheetPr>
  <dimension ref="B2:G39"/>
  <sheetViews>
    <sheetView showGridLines="0" workbookViewId="0"/>
  </sheetViews>
  <sheetFormatPr baseColWidth="10" defaultColWidth="10.625" defaultRowHeight="12.5"/>
  <cols>
    <col min="1" max="1" width="4.875" style="80" customWidth="1"/>
    <col min="2" max="2" width="15.5" style="80" customWidth="1"/>
    <col min="3" max="3" width="15.625" style="80" customWidth="1"/>
    <col min="4" max="16384" width="10.625" style="80"/>
  </cols>
  <sheetData>
    <row r="2" spans="2:4">
      <c r="B2" s="79" t="s">
        <v>228</v>
      </c>
    </row>
    <row r="4" spans="2:4" ht="13" thickBot="1">
      <c r="D4" s="176" t="s">
        <v>40</v>
      </c>
    </row>
    <row r="5" spans="2:4" ht="38" thickBot="1">
      <c r="B5" s="81" t="s">
        <v>42</v>
      </c>
      <c r="C5" s="82" t="s">
        <v>93</v>
      </c>
      <c r="D5" s="83" t="s">
        <v>153</v>
      </c>
    </row>
    <row r="6" spans="2:4">
      <c r="B6" s="84" t="s">
        <v>31</v>
      </c>
      <c r="C6" s="85" t="s">
        <v>4</v>
      </c>
      <c r="D6" s="86">
        <v>23.4</v>
      </c>
    </row>
    <row r="7" spans="2:4">
      <c r="B7" s="84"/>
      <c r="C7" s="85" t="s">
        <v>21</v>
      </c>
      <c r="D7" s="86">
        <v>21.1</v>
      </c>
    </row>
    <row r="8" spans="2:4">
      <c r="B8" s="84"/>
      <c r="C8" s="85" t="s">
        <v>17</v>
      </c>
      <c r="D8" s="86">
        <v>20.9</v>
      </c>
    </row>
    <row r="9" spans="2:4">
      <c r="B9" s="84"/>
      <c r="C9" s="85" t="s">
        <v>25</v>
      </c>
      <c r="D9" s="86">
        <v>20</v>
      </c>
    </row>
    <row r="10" spans="2:4">
      <c r="B10" s="84"/>
      <c r="C10" s="85" t="s">
        <v>20</v>
      </c>
      <c r="D10" s="86">
        <v>19.5</v>
      </c>
    </row>
    <row r="11" spans="2:4">
      <c r="B11" s="84"/>
      <c r="C11" s="85" t="s">
        <v>11</v>
      </c>
      <c r="D11" s="86">
        <v>19</v>
      </c>
    </row>
    <row r="12" spans="2:4">
      <c r="B12" s="84"/>
      <c r="C12" s="85" t="s">
        <v>14</v>
      </c>
      <c r="D12" s="86">
        <v>18.600000000000001</v>
      </c>
    </row>
    <row r="13" spans="2:4">
      <c r="B13" s="84"/>
      <c r="C13" s="85" t="s">
        <v>19</v>
      </c>
      <c r="D13" s="86">
        <v>18.399999999999999</v>
      </c>
    </row>
    <row r="14" spans="2:4">
      <c r="B14" s="84"/>
      <c r="C14" s="85" t="s">
        <v>10</v>
      </c>
      <c r="D14" s="86">
        <v>17.3</v>
      </c>
    </row>
    <row r="15" spans="2:4" ht="13" thickBot="1">
      <c r="B15" s="84"/>
      <c r="C15" s="85" t="s">
        <v>15</v>
      </c>
      <c r="D15" s="86">
        <v>16.899999999999999</v>
      </c>
    </row>
    <row r="16" spans="2:4">
      <c r="B16" s="87" t="s">
        <v>32</v>
      </c>
      <c r="C16" s="88" t="s">
        <v>22</v>
      </c>
      <c r="D16" s="89">
        <v>19.2</v>
      </c>
    </row>
    <row r="17" spans="2:4">
      <c r="B17" s="84"/>
      <c r="C17" s="85" t="s">
        <v>18</v>
      </c>
      <c r="D17" s="86">
        <v>16.8</v>
      </c>
    </row>
    <row r="18" spans="2:4">
      <c r="B18" s="84"/>
      <c r="C18" s="85" t="s">
        <v>27</v>
      </c>
      <c r="D18" s="86">
        <v>16.5</v>
      </c>
    </row>
    <row r="19" spans="2:4">
      <c r="B19" s="84"/>
      <c r="C19" s="85" t="s">
        <v>9</v>
      </c>
      <c r="D19" s="86">
        <v>15.9</v>
      </c>
    </row>
    <row r="20" spans="2:4">
      <c r="B20" s="84"/>
      <c r="C20" s="85" t="s">
        <v>3</v>
      </c>
      <c r="D20" s="86">
        <v>15.4</v>
      </c>
    </row>
    <row r="21" spans="2:4" ht="13" thickBot="1">
      <c r="B21" s="90"/>
      <c r="C21" s="91" t="s">
        <v>16</v>
      </c>
      <c r="D21" s="92">
        <v>15.1</v>
      </c>
    </row>
    <row r="22" spans="2:4">
      <c r="B22" s="84" t="s">
        <v>33</v>
      </c>
      <c r="C22" s="85" t="s">
        <v>24</v>
      </c>
      <c r="D22" s="86">
        <v>19.7</v>
      </c>
    </row>
    <row r="23" spans="2:4">
      <c r="B23" s="84"/>
      <c r="C23" s="85" t="s">
        <v>5</v>
      </c>
      <c r="D23" s="86">
        <v>19.600000000000001</v>
      </c>
    </row>
    <row r="24" spans="2:4">
      <c r="B24" s="84"/>
      <c r="C24" s="85" t="s">
        <v>2</v>
      </c>
      <c r="D24" s="86">
        <v>19.399999999999999</v>
      </c>
    </row>
    <row r="25" spans="2:4">
      <c r="B25" s="84"/>
      <c r="C25" s="85" t="s">
        <v>1</v>
      </c>
      <c r="D25" s="86">
        <v>19.2</v>
      </c>
    </row>
    <row r="26" spans="2:4">
      <c r="B26" s="84"/>
      <c r="C26" s="85" t="s">
        <v>0</v>
      </c>
      <c r="D26" s="86">
        <v>19</v>
      </c>
    </row>
    <row r="27" spans="2:4">
      <c r="B27" s="84"/>
      <c r="C27" s="85" t="s">
        <v>7</v>
      </c>
      <c r="D27" s="86">
        <v>18.399999999999999</v>
      </c>
    </row>
    <row r="28" spans="2:4">
      <c r="B28" s="84"/>
      <c r="C28" s="85" t="s">
        <v>23</v>
      </c>
      <c r="D28" s="86">
        <v>17.899999999999999</v>
      </c>
    </row>
    <row r="29" spans="2:4">
      <c r="B29" s="84"/>
      <c r="C29" s="85" t="s">
        <v>6</v>
      </c>
      <c r="D29" s="86">
        <v>17.8</v>
      </c>
    </row>
    <row r="30" spans="2:4">
      <c r="B30" s="84"/>
      <c r="C30" s="85" t="s">
        <v>8</v>
      </c>
      <c r="D30" s="86">
        <v>17.600000000000001</v>
      </c>
    </row>
    <row r="31" spans="2:4">
      <c r="B31" s="84"/>
      <c r="C31" s="85" t="s">
        <v>26</v>
      </c>
      <c r="D31" s="86">
        <v>17.2</v>
      </c>
    </row>
    <row r="32" spans="2:4" ht="13" thickBot="1">
      <c r="B32" s="84"/>
      <c r="C32" s="85" t="s">
        <v>13</v>
      </c>
      <c r="D32" s="86">
        <v>17.100000000000001</v>
      </c>
    </row>
    <row r="33" spans="2:7">
      <c r="B33" s="87" t="s">
        <v>46</v>
      </c>
      <c r="C33" s="88" t="s">
        <v>28</v>
      </c>
      <c r="D33" s="89">
        <v>21.8</v>
      </c>
    </row>
    <row r="34" spans="2:7">
      <c r="B34" s="84"/>
      <c r="C34" s="85" t="s">
        <v>30</v>
      </c>
      <c r="D34" s="86">
        <v>20.3</v>
      </c>
    </row>
    <row r="35" spans="2:7" ht="13" thickBot="1">
      <c r="B35" s="90"/>
      <c r="C35" s="91" t="s">
        <v>29</v>
      </c>
      <c r="D35" s="92">
        <v>18</v>
      </c>
    </row>
    <row r="36" spans="2:7" ht="13" thickBot="1">
      <c r="B36" s="90"/>
      <c r="C36" s="91" t="s">
        <v>12</v>
      </c>
      <c r="D36" s="92">
        <v>18</v>
      </c>
    </row>
    <row r="38" spans="2:7" ht="40.5" customHeight="1">
      <c r="B38" s="177" t="s">
        <v>303</v>
      </c>
      <c r="C38" s="177"/>
      <c r="D38" s="177"/>
      <c r="E38" s="177"/>
      <c r="F38" s="177"/>
      <c r="G38" s="177"/>
    </row>
    <row r="39" spans="2:7">
      <c r="B39" s="80" t="s">
        <v>304</v>
      </c>
    </row>
  </sheetData>
  <autoFilter ref="B5:D5" xr:uid="{00000000-0001-0000-0000-000000000000}"/>
  <mergeCells count="1">
    <mergeCell ref="B38:G38"/>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0778-E71E-496A-925F-F7FC455E802A}">
  <sheetPr>
    <tabColor rgb="FF00B050"/>
  </sheetPr>
  <dimension ref="B2:F41"/>
  <sheetViews>
    <sheetView showGridLines="0" workbookViewId="0">
      <selection activeCell="F4" sqref="F4"/>
    </sheetView>
  </sheetViews>
  <sheetFormatPr baseColWidth="10" defaultColWidth="12" defaultRowHeight="12.5"/>
  <cols>
    <col min="1" max="1" width="4.875" style="1" customWidth="1"/>
    <col min="2" max="2" width="15.25" style="1" customWidth="1"/>
    <col min="3" max="3" width="17.875" style="1" customWidth="1"/>
    <col min="4" max="5" width="12" style="1"/>
    <col min="6" max="6" width="15.875" style="1" customWidth="1"/>
    <col min="7" max="16384" width="12" style="1"/>
  </cols>
  <sheetData>
    <row r="2" spans="2:6">
      <c r="B2" s="10" t="s">
        <v>229</v>
      </c>
    </row>
    <row r="4" spans="2:6" ht="13" thickBot="1">
      <c r="F4" s="169" t="s">
        <v>62</v>
      </c>
    </row>
    <row r="5" spans="2:6" ht="50.5" thickBot="1">
      <c r="B5" s="13" t="s">
        <v>42</v>
      </c>
      <c r="C5" s="14" t="s">
        <v>43</v>
      </c>
      <c r="D5" s="31" t="s">
        <v>59</v>
      </c>
      <c r="E5" s="31" t="s">
        <v>60</v>
      </c>
      <c r="F5" s="32" t="s">
        <v>61</v>
      </c>
    </row>
    <row r="6" spans="2:6">
      <c r="B6" s="16" t="s">
        <v>31</v>
      </c>
      <c r="C6" s="17" t="s">
        <v>14</v>
      </c>
      <c r="D6" s="64">
        <v>8.6157374140922798</v>
      </c>
      <c r="E6" s="64">
        <v>-0.46881551166520502</v>
      </c>
      <c r="F6" s="65">
        <v>2.7910269896352</v>
      </c>
    </row>
    <row r="7" spans="2:6">
      <c r="B7" s="16"/>
      <c r="C7" s="17" t="s">
        <v>11</v>
      </c>
      <c r="D7" s="64">
        <v>3.51484970620968</v>
      </c>
      <c r="E7" s="64">
        <v>1.8506620298636201</v>
      </c>
      <c r="F7" s="65">
        <v>2.6711637221657401</v>
      </c>
    </row>
    <row r="8" spans="2:6">
      <c r="B8" s="16"/>
      <c r="C8" s="17" t="s">
        <v>25</v>
      </c>
      <c r="D8" s="64">
        <v>3.1458033873943299</v>
      </c>
      <c r="E8" s="64">
        <v>-2.34449089613436</v>
      </c>
      <c r="F8" s="65">
        <v>0.94476524615680901</v>
      </c>
    </row>
    <row r="9" spans="2:6">
      <c r="B9" s="16"/>
      <c r="C9" s="17" t="s">
        <v>19</v>
      </c>
      <c r="D9" s="64">
        <v>2.5711221837568901</v>
      </c>
      <c r="E9" s="64">
        <v>-0.28363977892954201</v>
      </c>
      <c r="F9" s="65">
        <v>0.47191010643150599</v>
      </c>
    </row>
    <row r="10" spans="2:6">
      <c r="B10" s="16"/>
      <c r="C10" s="17" t="s">
        <v>20</v>
      </c>
      <c r="D10" s="64">
        <v>1.2072960842054601</v>
      </c>
      <c r="E10" s="64">
        <v>-4.1865318333377299</v>
      </c>
      <c r="F10" s="65">
        <v>-6.7778605979862405E-2</v>
      </c>
    </row>
    <row r="11" spans="2:6">
      <c r="B11" s="16"/>
      <c r="C11" s="17" t="s">
        <v>17</v>
      </c>
      <c r="D11" s="64">
        <v>1.0355165568025799</v>
      </c>
      <c r="E11" s="64">
        <v>-3.0094781808646101</v>
      </c>
      <c r="F11" s="65">
        <v>1.1727118110067101</v>
      </c>
    </row>
    <row r="12" spans="2:6">
      <c r="B12" s="16"/>
      <c r="C12" s="17" t="s">
        <v>15</v>
      </c>
      <c r="D12" s="64">
        <v>0.41810749850990597</v>
      </c>
      <c r="E12" s="64">
        <v>-3.40107010350739</v>
      </c>
      <c r="F12" s="65">
        <v>2.6452987573771298</v>
      </c>
    </row>
    <row r="13" spans="2:6">
      <c r="B13" s="16"/>
      <c r="C13" s="17" t="s">
        <v>21</v>
      </c>
      <c r="D13" s="64">
        <v>-0.80424726856505202</v>
      </c>
      <c r="E13" s="64">
        <v>1.55586285250421</v>
      </c>
      <c r="F13" s="65">
        <v>0.12194458930510101</v>
      </c>
    </row>
    <row r="14" spans="2:6">
      <c r="B14" s="16"/>
      <c r="C14" s="17" t="s">
        <v>4</v>
      </c>
      <c r="D14" s="64">
        <v>-1.43329491055384</v>
      </c>
      <c r="E14" s="64">
        <v>4.8530852596991902</v>
      </c>
      <c r="F14" s="65">
        <v>-0.38117198296903099</v>
      </c>
    </row>
    <row r="15" spans="2:6">
      <c r="B15" s="21"/>
      <c r="C15" s="22" t="s">
        <v>10</v>
      </c>
      <c r="D15" s="66">
        <v>-4.5776010289476696</v>
      </c>
      <c r="E15" s="66">
        <v>1.54959664533344</v>
      </c>
      <c r="F15" s="67">
        <v>0.75227562463471298</v>
      </c>
    </row>
    <row r="16" spans="2:6">
      <c r="B16" s="16" t="s">
        <v>32</v>
      </c>
      <c r="C16" s="17" t="s">
        <v>9</v>
      </c>
      <c r="D16" s="64">
        <v>9.4745786287837799</v>
      </c>
      <c r="E16" s="64">
        <v>1.5958574787736901</v>
      </c>
      <c r="F16" s="65">
        <v>2.2716828019509099</v>
      </c>
    </row>
    <row r="17" spans="2:6">
      <c r="B17" s="16"/>
      <c r="C17" s="17" t="s">
        <v>16</v>
      </c>
      <c r="D17" s="64">
        <v>6.2107702516883903</v>
      </c>
      <c r="E17" s="64">
        <v>2.7789226034949301</v>
      </c>
      <c r="F17" s="65">
        <v>5.0113218329251197</v>
      </c>
    </row>
    <row r="18" spans="2:6">
      <c r="B18" s="16"/>
      <c r="C18" s="17" t="s">
        <v>3</v>
      </c>
      <c r="D18" s="64">
        <v>2.5146987453330598</v>
      </c>
      <c r="E18" s="64">
        <v>26.050852607639801</v>
      </c>
      <c r="F18" s="65">
        <v>4.0009375820304598</v>
      </c>
    </row>
    <row r="19" spans="2:6">
      <c r="B19" s="16"/>
      <c r="C19" s="17" t="s">
        <v>22</v>
      </c>
      <c r="D19" s="64">
        <v>1.80121029525807</v>
      </c>
      <c r="E19" s="64">
        <v>-4.7776012813441104</v>
      </c>
      <c r="F19" s="65">
        <v>-1.6105860980065401</v>
      </c>
    </row>
    <row r="20" spans="2:6">
      <c r="B20" s="16"/>
      <c r="C20" s="17" t="s">
        <v>18</v>
      </c>
      <c r="D20" s="64">
        <v>-2.9526382415773398</v>
      </c>
      <c r="E20" s="64">
        <v>1.52590841424791</v>
      </c>
      <c r="F20" s="65">
        <v>2.4320987503732199</v>
      </c>
    </row>
    <row r="21" spans="2:6">
      <c r="B21" s="21"/>
      <c r="C21" s="22" t="s">
        <v>27</v>
      </c>
      <c r="D21" s="66"/>
      <c r="E21" s="66">
        <v>1.6419682023496101</v>
      </c>
      <c r="F21" s="67">
        <v>4.0419362433157699</v>
      </c>
    </row>
    <row r="22" spans="2:6">
      <c r="B22" s="16" t="s">
        <v>33</v>
      </c>
      <c r="C22" s="17" t="s">
        <v>13</v>
      </c>
      <c r="D22" s="64">
        <v>11.6769851358265</v>
      </c>
      <c r="E22" s="64">
        <v>7.4910033419338102</v>
      </c>
      <c r="F22" s="65">
        <v>2.7774728309954999</v>
      </c>
    </row>
    <row r="23" spans="2:6">
      <c r="B23" s="16"/>
      <c r="C23" s="17" t="s">
        <v>0</v>
      </c>
      <c r="D23" s="64">
        <v>10.355422077643601</v>
      </c>
      <c r="E23" s="64">
        <v>-2.36448094488241</v>
      </c>
      <c r="F23" s="65">
        <v>2.9313601055757998</v>
      </c>
    </row>
    <row r="24" spans="2:6">
      <c r="B24" s="16"/>
      <c r="C24" s="17" t="s">
        <v>5</v>
      </c>
      <c r="D24" s="64">
        <v>7.35631847657233</v>
      </c>
      <c r="E24" s="64">
        <v>2.5420562767884398</v>
      </c>
      <c r="F24" s="65">
        <v>8.6413149713650697</v>
      </c>
    </row>
    <row r="25" spans="2:6">
      <c r="B25" s="16"/>
      <c r="C25" s="17" t="s">
        <v>26</v>
      </c>
      <c r="D25" s="64">
        <v>2.6952391351758598</v>
      </c>
      <c r="E25" s="64">
        <v>-0.69379061717648205</v>
      </c>
      <c r="F25" s="65">
        <v>4.43274492010495</v>
      </c>
    </row>
    <row r="26" spans="2:6">
      <c r="B26" s="16"/>
      <c r="C26" s="17" t="s">
        <v>23</v>
      </c>
      <c r="D26" s="64">
        <v>0.25610216139495201</v>
      </c>
      <c r="E26" s="64">
        <v>-3.6794655380524302</v>
      </c>
      <c r="F26" s="65">
        <v>1.24231856965629</v>
      </c>
    </row>
    <row r="27" spans="2:6">
      <c r="B27" s="16"/>
      <c r="C27" s="17" t="s">
        <v>8</v>
      </c>
      <c r="D27" s="64">
        <v>-2.3271710714032099</v>
      </c>
      <c r="E27" s="64">
        <v>-1.58495493126142</v>
      </c>
      <c r="F27" s="65">
        <v>-5.9202644133649097E-2</v>
      </c>
    </row>
    <row r="28" spans="2:6">
      <c r="B28" s="16"/>
      <c r="C28" s="17" t="s">
        <v>6</v>
      </c>
      <c r="D28" s="64">
        <v>-5.7973254076531804</v>
      </c>
      <c r="E28" s="64">
        <v>-4.2473743077666599</v>
      </c>
      <c r="F28" s="65">
        <v>6.7695654349521499</v>
      </c>
    </row>
    <row r="29" spans="2:6">
      <c r="B29" s="16"/>
      <c r="C29" s="17" t="s">
        <v>7</v>
      </c>
      <c r="D29" s="64">
        <v>-6.14977803832093</v>
      </c>
      <c r="E29" s="64">
        <v>-1.9922960841386801</v>
      </c>
      <c r="F29" s="65">
        <v>13.2424808117211</v>
      </c>
    </row>
    <row r="30" spans="2:6">
      <c r="B30" s="16"/>
      <c r="C30" s="17" t="s">
        <v>24</v>
      </c>
      <c r="D30" s="64">
        <v>-11.1685893881433</v>
      </c>
      <c r="E30" s="64">
        <v>-11.4640258278418</v>
      </c>
      <c r="F30" s="65">
        <v>4.4898970017433397</v>
      </c>
    </row>
    <row r="31" spans="2:6">
      <c r="B31" s="16"/>
      <c r="C31" s="17" t="s">
        <v>2</v>
      </c>
      <c r="D31" s="64">
        <v>-11.588173433666499</v>
      </c>
      <c r="E31" s="64">
        <v>-4.50738331704913</v>
      </c>
      <c r="F31" s="65">
        <v>1.4098268929961399</v>
      </c>
    </row>
    <row r="32" spans="2:6">
      <c r="B32" s="21"/>
      <c r="C32" s="22" t="s">
        <v>1</v>
      </c>
      <c r="D32" s="66">
        <v>-16.1408343021759</v>
      </c>
      <c r="E32" s="66">
        <v>-11.6785236667133</v>
      </c>
      <c r="F32" s="67">
        <v>8.7364891262734492</v>
      </c>
    </row>
    <row r="33" spans="2:6">
      <c r="B33" s="16" t="s">
        <v>46</v>
      </c>
      <c r="C33" s="17" t="s">
        <v>29</v>
      </c>
      <c r="D33" s="64">
        <v>2.5432298904340298</v>
      </c>
      <c r="E33" s="64">
        <v>7.3812844595757598E-2</v>
      </c>
      <c r="F33" s="65">
        <v>2.0160446252947199</v>
      </c>
    </row>
    <row r="34" spans="2:6">
      <c r="B34" s="16"/>
      <c r="C34" s="17" t="s">
        <v>30</v>
      </c>
      <c r="D34" s="64">
        <v>2.0763985226585899</v>
      </c>
      <c r="E34" s="64">
        <v>-0.48126998315818398</v>
      </c>
      <c r="F34" s="65">
        <v>0.36451617820745202</v>
      </c>
    </row>
    <row r="35" spans="2:6">
      <c r="B35" s="21"/>
      <c r="C35" s="22" t="s">
        <v>28</v>
      </c>
      <c r="D35" s="66">
        <v>-0.73200499506439198</v>
      </c>
      <c r="E35" s="66">
        <v>2.4560218211023499</v>
      </c>
      <c r="F35" s="67">
        <v>4.3981132523845297</v>
      </c>
    </row>
    <row r="36" spans="2:6" ht="13" thickBot="1">
      <c r="B36" s="26"/>
      <c r="C36" s="27" t="s">
        <v>187</v>
      </c>
      <c r="D36" s="68">
        <v>0.217340142529418</v>
      </c>
      <c r="E36" s="68">
        <v>0.30970925105861202</v>
      </c>
      <c r="F36" s="69">
        <v>2.3265156544056902</v>
      </c>
    </row>
    <row r="37" spans="2:6">
      <c r="D37" s="46"/>
      <c r="E37" s="46"/>
      <c r="F37" s="46"/>
    </row>
    <row r="38" spans="2:6">
      <c r="B38" s="1" t="s">
        <v>203</v>
      </c>
    </row>
    <row r="39" spans="2:6">
      <c r="B39" s="1" t="s">
        <v>301</v>
      </c>
    </row>
    <row r="40" spans="2:6">
      <c r="B40" s="1" t="s">
        <v>302</v>
      </c>
    </row>
    <row r="41" spans="2:6">
      <c r="B41" s="1" t="s">
        <v>297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686E-F487-49D3-8BE7-98011425B24F}">
  <sheetPr>
    <tabColor theme="1" tint="0.14999847407452621"/>
  </sheetPr>
  <dimension ref="B2:I37"/>
  <sheetViews>
    <sheetView showGridLines="0" workbookViewId="0"/>
  </sheetViews>
  <sheetFormatPr baseColWidth="10" defaultColWidth="12" defaultRowHeight="12.5"/>
  <cols>
    <col min="1" max="1" width="4.875" style="1" customWidth="1"/>
    <col min="2" max="16384" width="12" style="1"/>
  </cols>
  <sheetData>
    <row r="2" spans="2:6">
      <c r="B2" s="10" t="s">
        <v>354</v>
      </c>
    </row>
    <row r="4" spans="2:6" ht="13" thickBot="1">
      <c r="F4" s="12" t="s">
        <v>36</v>
      </c>
    </row>
    <row r="5" spans="2:6" ht="13" thickBot="1">
      <c r="B5" s="13" t="s">
        <v>42</v>
      </c>
      <c r="C5" s="14" t="s">
        <v>43</v>
      </c>
      <c r="D5" s="163">
        <v>2019</v>
      </c>
      <c r="E5" s="159">
        <v>2022</v>
      </c>
      <c r="F5" s="160">
        <v>2023</v>
      </c>
    </row>
    <row r="6" spans="2:6">
      <c r="B6" s="16" t="s">
        <v>31</v>
      </c>
      <c r="C6" s="17" t="s">
        <v>20</v>
      </c>
      <c r="D6" s="164">
        <v>4.3</v>
      </c>
      <c r="E6" s="98">
        <v>3.4</v>
      </c>
      <c r="F6" s="99">
        <v>3.3</v>
      </c>
    </row>
    <row r="7" spans="2:6">
      <c r="B7" s="16"/>
      <c r="C7" s="17" t="s">
        <v>4</v>
      </c>
      <c r="D7" s="164">
        <v>0.4</v>
      </c>
      <c r="E7" s="98">
        <v>1.7</v>
      </c>
      <c r="F7" s="99">
        <v>1.5</v>
      </c>
    </row>
    <row r="8" spans="2:6">
      <c r="B8" s="16"/>
      <c r="C8" s="17" t="s">
        <v>14</v>
      </c>
      <c r="D8" s="164">
        <v>1.8</v>
      </c>
      <c r="E8" s="98">
        <v>0</v>
      </c>
      <c r="F8" s="99">
        <v>-0.4</v>
      </c>
    </row>
    <row r="9" spans="2:6">
      <c r="B9" s="16"/>
      <c r="C9" s="17" t="s">
        <v>17</v>
      </c>
      <c r="D9" s="164">
        <v>0.4</v>
      </c>
      <c r="E9" s="98">
        <v>1</v>
      </c>
      <c r="F9" s="99">
        <v>-0.6</v>
      </c>
    </row>
    <row r="10" spans="2:6">
      <c r="B10" s="16"/>
      <c r="C10" s="17" t="s">
        <v>11</v>
      </c>
      <c r="D10" s="164">
        <v>2.7</v>
      </c>
      <c r="E10" s="98">
        <v>0.2</v>
      </c>
      <c r="F10" s="99">
        <v>-0.7</v>
      </c>
    </row>
    <row r="11" spans="2:6">
      <c r="B11" s="16"/>
      <c r="C11" s="17" t="s">
        <v>15</v>
      </c>
      <c r="D11" s="164">
        <v>1.3</v>
      </c>
      <c r="E11" s="98">
        <v>-2.1</v>
      </c>
      <c r="F11" s="99">
        <v>-2.6</v>
      </c>
    </row>
    <row r="12" spans="2:6">
      <c r="B12" s="16"/>
      <c r="C12" s="17" t="s">
        <v>10</v>
      </c>
      <c r="D12" s="164">
        <v>0.5</v>
      </c>
      <c r="E12" s="98">
        <v>-3.3</v>
      </c>
      <c r="F12" s="99">
        <v>-2.6</v>
      </c>
    </row>
    <row r="13" spans="2:6">
      <c r="B13" s="16"/>
      <c r="C13" s="17" t="s">
        <v>19</v>
      </c>
      <c r="D13" s="164">
        <v>-0.9</v>
      </c>
      <c r="E13" s="98">
        <v>-0.2</v>
      </c>
      <c r="F13" s="99">
        <v>-3</v>
      </c>
    </row>
    <row r="14" spans="2:6">
      <c r="B14" s="16"/>
      <c r="C14" s="17" t="s">
        <v>25</v>
      </c>
      <c r="D14" s="164">
        <v>-2</v>
      </c>
      <c r="E14" s="98">
        <v>-3.6</v>
      </c>
      <c r="F14" s="99">
        <v>-4.2</v>
      </c>
    </row>
    <row r="15" spans="2:6">
      <c r="B15" s="21"/>
      <c r="C15" s="22" t="s">
        <v>21</v>
      </c>
      <c r="D15" s="165">
        <v>-2.4</v>
      </c>
      <c r="E15" s="100">
        <v>-4.7</v>
      </c>
      <c r="F15" s="101">
        <v>-5.5</v>
      </c>
    </row>
    <row r="16" spans="2:6">
      <c r="B16" s="16" t="s">
        <v>32</v>
      </c>
      <c r="C16" s="17" t="s">
        <v>22</v>
      </c>
      <c r="D16" s="164">
        <v>1</v>
      </c>
      <c r="E16" s="98">
        <v>2.6</v>
      </c>
      <c r="F16" s="99">
        <v>2</v>
      </c>
    </row>
    <row r="17" spans="2:8">
      <c r="B17" s="16"/>
      <c r="C17" s="17" t="s">
        <v>9</v>
      </c>
      <c r="D17" s="164">
        <v>0.1</v>
      </c>
      <c r="E17" s="98">
        <v>-0.3</v>
      </c>
      <c r="F17" s="99">
        <v>1.2</v>
      </c>
    </row>
    <row r="18" spans="2:8">
      <c r="B18" s="16"/>
      <c r="C18" s="17" t="s">
        <v>27</v>
      </c>
      <c r="D18" s="164">
        <v>0.8</v>
      </c>
      <c r="E18" s="98">
        <v>-2.5</v>
      </c>
      <c r="F18" s="99">
        <v>-1.3</v>
      </c>
    </row>
    <row r="19" spans="2:8">
      <c r="B19" s="16"/>
      <c r="C19" s="17" t="s">
        <v>18</v>
      </c>
      <c r="D19" s="164">
        <v>-3.1</v>
      </c>
      <c r="E19" s="98">
        <v>-4.5999999999999996</v>
      </c>
      <c r="F19" s="99">
        <v>-3.5</v>
      </c>
    </row>
    <row r="20" spans="2:8">
      <c r="B20" s="16"/>
      <c r="C20" s="17" t="s">
        <v>16</v>
      </c>
      <c r="D20" s="164">
        <v>0.7</v>
      </c>
      <c r="E20" s="98">
        <v>-5.2</v>
      </c>
      <c r="F20" s="99">
        <v>-4.5</v>
      </c>
    </row>
    <row r="21" spans="2:8">
      <c r="B21" s="21"/>
      <c r="C21" s="22" t="s">
        <v>3</v>
      </c>
      <c r="D21" s="165">
        <v>-1.5</v>
      </c>
      <c r="E21" s="100">
        <v>-8.1</v>
      </c>
      <c r="F21" s="101">
        <v>-7.2</v>
      </c>
    </row>
    <row r="22" spans="2:8">
      <c r="B22" s="16" t="s">
        <v>33</v>
      </c>
      <c r="C22" s="17" t="s">
        <v>6</v>
      </c>
      <c r="D22" s="164">
        <v>0.5</v>
      </c>
      <c r="E22" s="98">
        <v>-0.7</v>
      </c>
      <c r="F22" s="99">
        <v>-0.7</v>
      </c>
    </row>
    <row r="23" spans="2:8">
      <c r="B23" s="16"/>
      <c r="C23" s="17" t="s">
        <v>26</v>
      </c>
      <c r="D23" s="164">
        <v>0.2</v>
      </c>
      <c r="E23" s="98">
        <v>0.1</v>
      </c>
      <c r="F23" s="99">
        <v>-0.9</v>
      </c>
      <c r="H23" s="10"/>
    </row>
    <row r="24" spans="2:8">
      <c r="B24" s="16"/>
      <c r="C24" s="17" t="s">
        <v>13</v>
      </c>
      <c r="D24" s="164">
        <v>2.2000000000000002</v>
      </c>
      <c r="E24" s="98">
        <v>-2.9</v>
      </c>
      <c r="F24" s="99">
        <v>-2</v>
      </c>
    </row>
    <row r="25" spans="2:8">
      <c r="B25" s="16"/>
      <c r="C25" s="17" t="s">
        <v>1</v>
      </c>
      <c r="D25" s="164">
        <v>-0.2</v>
      </c>
      <c r="E25" s="98">
        <v>-4.9000000000000004</v>
      </c>
      <c r="F25" s="99">
        <v>-2.4</v>
      </c>
    </row>
    <row r="26" spans="2:8">
      <c r="B26" s="16"/>
      <c r="C26" s="17" t="s">
        <v>23</v>
      </c>
      <c r="D26" s="164">
        <v>0.7</v>
      </c>
      <c r="E26" s="98">
        <v>-3</v>
      </c>
      <c r="F26" s="99">
        <v>-2.6</v>
      </c>
    </row>
    <row r="27" spans="2:8">
      <c r="B27" s="16"/>
      <c r="C27" s="17" t="s">
        <v>24</v>
      </c>
      <c r="D27" s="164">
        <v>-0.1</v>
      </c>
      <c r="E27" s="98">
        <v>-1.1000000000000001</v>
      </c>
      <c r="F27" s="99">
        <v>-2.8</v>
      </c>
    </row>
    <row r="28" spans="2:8">
      <c r="B28" s="16"/>
      <c r="C28" s="17" t="s">
        <v>2</v>
      </c>
      <c r="D28" s="164">
        <v>0.3</v>
      </c>
      <c r="E28" s="98">
        <v>-3.1</v>
      </c>
      <c r="F28" s="99">
        <v>-3.8</v>
      </c>
    </row>
    <row r="29" spans="2:8">
      <c r="B29" s="16"/>
      <c r="C29" s="17" t="s">
        <v>0</v>
      </c>
      <c r="D29" s="164">
        <v>-1.2</v>
      </c>
      <c r="E29" s="98">
        <v>-1.7</v>
      </c>
      <c r="F29" s="99">
        <v>-5.2</v>
      </c>
    </row>
    <row r="30" spans="2:8">
      <c r="B30" s="16"/>
      <c r="C30" s="17" t="s">
        <v>7</v>
      </c>
      <c r="D30" s="164">
        <v>-0.7</v>
      </c>
      <c r="E30" s="98">
        <v>-3.4</v>
      </c>
      <c r="F30" s="99">
        <v>-5.3</v>
      </c>
    </row>
    <row r="31" spans="2:8">
      <c r="B31" s="16"/>
      <c r="C31" s="17" t="s">
        <v>5</v>
      </c>
      <c r="D31" s="164">
        <v>-4.3</v>
      </c>
      <c r="E31" s="98">
        <v>-6.4</v>
      </c>
      <c r="F31" s="99">
        <v>-6.5</v>
      </c>
    </row>
    <row r="32" spans="2:8">
      <c r="B32" s="21"/>
      <c r="C32" s="22" t="s">
        <v>8</v>
      </c>
      <c r="D32" s="165">
        <v>-2</v>
      </c>
      <c r="E32" s="100">
        <v>-6.2</v>
      </c>
      <c r="F32" s="101">
        <v>-6.7</v>
      </c>
    </row>
    <row r="33" spans="2:9" ht="13" thickBot="1">
      <c r="B33" s="26"/>
      <c r="C33" s="27" t="s">
        <v>12</v>
      </c>
      <c r="D33" s="166">
        <v>-0.5</v>
      </c>
      <c r="E33" s="102">
        <v>-3.2</v>
      </c>
      <c r="F33" s="103">
        <v>-3.5</v>
      </c>
    </row>
    <row r="35" spans="2:9" ht="38" customHeight="1">
      <c r="B35" s="170" t="s">
        <v>349</v>
      </c>
      <c r="C35" s="170"/>
      <c r="D35" s="170"/>
      <c r="E35" s="170"/>
      <c r="F35" s="170"/>
      <c r="G35" s="170"/>
      <c r="H35" s="170"/>
      <c r="I35" s="170"/>
    </row>
    <row r="36" spans="2:9">
      <c r="B36" s="1" t="s">
        <v>350</v>
      </c>
    </row>
    <row r="37" spans="2:9">
      <c r="B37" s="1" t="s">
        <v>279</v>
      </c>
    </row>
  </sheetData>
  <sortState xmlns:xlrd2="http://schemas.microsoft.com/office/spreadsheetml/2017/richdata2" ref="C22:G32">
    <sortCondition descending="1" ref="G22:G32"/>
  </sortState>
  <mergeCells count="1">
    <mergeCell ref="B35:I35"/>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CF3B-1546-45E7-9FD9-25D82728BEBE}">
  <sheetPr>
    <tabColor rgb="FF00B050"/>
  </sheetPr>
  <dimension ref="B2:L40"/>
  <sheetViews>
    <sheetView showGridLines="0" workbookViewId="0"/>
  </sheetViews>
  <sheetFormatPr baseColWidth="10" defaultColWidth="12" defaultRowHeight="12.5"/>
  <cols>
    <col min="1" max="1" width="4.875" style="1" customWidth="1"/>
    <col min="2" max="2" width="16" style="1" customWidth="1"/>
    <col min="3" max="3" width="17" style="1" customWidth="1"/>
    <col min="4" max="4" width="12.5" style="1" customWidth="1"/>
    <col min="5" max="5" width="12" style="1"/>
    <col min="6" max="6" width="16.375" style="1" customWidth="1"/>
    <col min="7" max="9" width="12" style="1"/>
    <col min="10" max="10" width="13.75" style="1" customWidth="1"/>
    <col min="11" max="16384" width="12" style="1"/>
  </cols>
  <sheetData>
    <row r="2" spans="2:10">
      <c r="B2" s="10" t="s">
        <v>230</v>
      </c>
    </row>
    <row r="4" spans="2:10" ht="13" thickBot="1">
      <c r="J4" s="169"/>
    </row>
    <row r="5" spans="2:10" ht="63" thickBot="1">
      <c r="B5" s="13" t="s">
        <v>42</v>
      </c>
      <c r="C5" s="14" t="s">
        <v>43</v>
      </c>
      <c r="D5" s="31" t="s">
        <v>148</v>
      </c>
      <c r="E5" s="31" t="s">
        <v>149</v>
      </c>
      <c r="F5" s="31" t="s">
        <v>150</v>
      </c>
      <c r="G5" s="31" t="s">
        <v>151</v>
      </c>
      <c r="H5" s="31" t="s">
        <v>99</v>
      </c>
      <c r="I5" s="31" t="s">
        <v>152</v>
      </c>
      <c r="J5" s="32" t="s">
        <v>97</v>
      </c>
    </row>
    <row r="6" spans="2:10">
      <c r="B6" s="70" t="s">
        <v>31</v>
      </c>
      <c r="C6" s="71" t="s">
        <v>4</v>
      </c>
      <c r="D6" s="73">
        <v>81.372691337070407</v>
      </c>
      <c r="E6" s="74">
        <v>6.7503033551451299</v>
      </c>
      <c r="F6" s="74">
        <v>0</v>
      </c>
      <c r="G6" s="74">
        <v>63.795959235023901</v>
      </c>
      <c r="H6" s="74">
        <v>10.8264287469013</v>
      </c>
      <c r="I6" s="74">
        <v>0</v>
      </c>
      <c r="J6" s="75">
        <v>18.627494770380601</v>
      </c>
    </row>
    <row r="7" spans="2:10">
      <c r="B7" s="16"/>
      <c r="C7" s="17" t="s">
        <v>25</v>
      </c>
      <c r="D7" s="76">
        <v>79.747632520114195</v>
      </c>
      <c r="E7" s="61">
        <v>7.4683268990267004</v>
      </c>
      <c r="F7" s="61">
        <v>2.7665179847786701</v>
      </c>
      <c r="G7" s="61">
        <v>65.999322950741998</v>
      </c>
      <c r="H7" s="61">
        <v>3.51346468556675</v>
      </c>
      <c r="I7" s="61">
        <v>6.5088814479733204</v>
      </c>
      <c r="J7" s="54">
        <v>13.7434860319125</v>
      </c>
    </row>
    <row r="8" spans="2:10">
      <c r="B8" s="16"/>
      <c r="C8" s="17" t="s">
        <v>10</v>
      </c>
      <c r="D8" s="76">
        <v>68.402901024735996</v>
      </c>
      <c r="E8" s="61">
        <v>4.9486806544970703</v>
      </c>
      <c r="F8" s="61">
        <v>5.0353547944006899E-2</v>
      </c>
      <c r="G8" s="61">
        <v>56.6805950633712</v>
      </c>
      <c r="H8" s="61">
        <v>6.7232717589237199</v>
      </c>
      <c r="I8" s="61">
        <v>23.942946953775401</v>
      </c>
      <c r="J8" s="54">
        <v>7.6540694746886802</v>
      </c>
    </row>
    <row r="9" spans="2:10">
      <c r="B9" s="16"/>
      <c r="C9" s="17" t="s">
        <v>11</v>
      </c>
      <c r="D9" s="76">
        <v>66.429890379852196</v>
      </c>
      <c r="E9" s="61">
        <v>8.0075639114149606</v>
      </c>
      <c r="F9" s="61">
        <v>12.023871575128</v>
      </c>
      <c r="G9" s="61">
        <v>40.449551700869897</v>
      </c>
      <c r="H9" s="61">
        <v>5.9489031924393201</v>
      </c>
      <c r="I9" s="61">
        <v>24.6307946551592</v>
      </c>
      <c r="J9" s="54">
        <v>8.9393149649886308</v>
      </c>
    </row>
    <row r="10" spans="2:10">
      <c r="B10" s="16"/>
      <c r="C10" s="17" t="s">
        <v>21</v>
      </c>
      <c r="D10" s="76">
        <v>57.101040744883001</v>
      </c>
      <c r="E10" s="61">
        <v>6.6747431131655697</v>
      </c>
      <c r="F10" s="61">
        <v>1.2929702767592901</v>
      </c>
      <c r="G10" s="61">
        <v>40.774425187684301</v>
      </c>
      <c r="H10" s="61">
        <v>8.3589021672738095</v>
      </c>
      <c r="I10" s="61">
        <v>27.1679759872356</v>
      </c>
      <c r="J10" s="54">
        <v>15.730983267881401</v>
      </c>
    </row>
    <row r="11" spans="2:10">
      <c r="B11" s="16"/>
      <c r="C11" s="17" t="s">
        <v>14</v>
      </c>
      <c r="D11" s="76">
        <v>56.917762049208001</v>
      </c>
      <c r="E11" s="61">
        <v>0</v>
      </c>
      <c r="F11" s="61">
        <v>1.84529828109201</v>
      </c>
      <c r="G11" s="61">
        <v>55.072463768115902</v>
      </c>
      <c r="H11" s="61">
        <v>0</v>
      </c>
      <c r="I11" s="61">
        <v>33.232221098753001</v>
      </c>
      <c r="J11" s="54">
        <v>9.8500168520391007</v>
      </c>
    </row>
    <row r="12" spans="2:10">
      <c r="B12" s="16"/>
      <c r="C12" s="17" t="s">
        <v>15</v>
      </c>
      <c r="D12" s="76">
        <v>56.806324490709301</v>
      </c>
      <c r="E12" s="61">
        <v>2.6203479330174702</v>
      </c>
      <c r="F12" s="61">
        <v>5.7193370688735197</v>
      </c>
      <c r="G12" s="61">
        <v>44.739084469675497</v>
      </c>
      <c r="H12" s="61">
        <v>3.7275550191428199</v>
      </c>
      <c r="I12" s="61">
        <v>29.9097877017111</v>
      </c>
      <c r="J12" s="54">
        <v>13.2838878075796</v>
      </c>
    </row>
    <row r="13" spans="2:10">
      <c r="B13" s="16"/>
      <c r="C13" s="17" t="s">
        <v>17</v>
      </c>
      <c r="D13" s="76">
        <v>44.243849603358001</v>
      </c>
      <c r="E13" s="61">
        <v>21.362923171920901</v>
      </c>
      <c r="F13" s="61">
        <v>0</v>
      </c>
      <c r="G13" s="61">
        <v>21.1452171829817</v>
      </c>
      <c r="H13" s="61">
        <v>1.7357092484554399</v>
      </c>
      <c r="I13" s="61">
        <v>34.865485907485102</v>
      </c>
      <c r="J13" s="54">
        <v>20.890597004349399</v>
      </c>
    </row>
    <row r="14" spans="2:10">
      <c r="B14" s="16"/>
      <c r="C14" s="17" t="s">
        <v>19</v>
      </c>
      <c r="D14" s="76">
        <v>38.574677463920601</v>
      </c>
      <c r="E14" s="61">
        <v>15.1094040881034</v>
      </c>
      <c r="F14" s="61">
        <v>3.2659317632555802</v>
      </c>
      <c r="G14" s="61">
        <v>18.313447932255901</v>
      </c>
      <c r="H14" s="61">
        <v>1.88589368030576</v>
      </c>
      <c r="I14" s="61">
        <v>38.453027069400697</v>
      </c>
      <c r="J14" s="54">
        <v>22.972295466678698</v>
      </c>
    </row>
    <row r="15" spans="2:10" ht="13" thickBot="1">
      <c r="B15" s="16"/>
      <c r="C15" s="17" t="s">
        <v>20</v>
      </c>
      <c r="D15" s="76">
        <v>36.707245247417497</v>
      </c>
      <c r="E15" s="61">
        <v>14.6042303102787</v>
      </c>
      <c r="F15" s="61">
        <v>0</v>
      </c>
      <c r="G15" s="61">
        <v>21.674951046844399</v>
      </c>
      <c r="H15" s="61">
        <v>0.42806389029442299</v>
      </c>
      <c r="I15" s="61">
        <v>38.021471742461799</v>
      </c>
      <c r="J15" s="54">
        <v>25.271102620786401</v>
      </c>
    </row>
    <row r="16" spans="2:10">
      <c r="B16" s="70" t="s">
        <v>32</v>
      </c>
      <c r="C16" s="71" t="s">
        <v>27</v>
      </c>
      <c r="D16" s="73">
        <v>93.600757160936595</v>
      </c>
      <c r="E16" s="74">
        <v>7.83088621916328</v>
      </c>
      <c r="F16" s="74">
        <v>10.917549960655199</v>
      </c>
      <c r="G16" s="74">
        <v>55.698832710222803</v>
      </c>
      <c r="H16" s="74">
        <v>19.153488270895402</v>
      </c>
      <c r="I16" s="74">
        <v>3.7201695634358001</v>
      </c>
      <c r="J16" s="75">
        <v>2.6794359005972401</v>
      </c>
    </row>
    <row r="17" spans="2:10">
      <c r="B17" s="16"/>
      <c r="C17" s="17" t="s">
        <v>22</v>
      </c>
      <c r="D17" s="76">
        <v>89.951762234497807</v>
      </c>
      <c r="E17" s="61">
        <v>16.867657356259201</v>
      </c>
      <c r="F17" s="61">
        <v>3.3144013070878402</v>
      </c>
      <c r="G17" s="61">
        <v>47.782618843849697</v>
      </c>
      <c r="H17" s="61">
        <v>21.987084727300999</v>
      </c>
      <c r="I17" s="61">
        <v>8.1692989963432702E-2</v>
      </c>
      <c r="J17" s="54">
        <v>9.9704349179179896</v>
      </c>
    </row>
    <row r="18" spans="2:10">
      <c r="B18" s="16"/>
      <c r="C18" s="17" t="s">
        <v>3</v>
      </c>
      <c r="D18" s="76">
        <v>88.075205488317906</v>
      </c>
      <c r="E18" s="61">
        <v>11.219338554138901</v>
      </c>
      <c r="F18" s="61">
        <v>5.1776584039867998E-2</v>
      </c>
      <c r="G18" s="61">
        <v>52.4593877418937</v>
      </c>
      <c r="H18" s="61">
        <v>24.344702608245399</v>
      </c>
      <c r="I18" s="61">
        <v>5.1355899294544001</v>
      </c>
      <c r="J18" s="54">
        <v>6.7892045822276899</v>
      </c>
    </row>
    <row r="19" spans="2:10">
      <c r="B19" s="16"/>
      <c r="C19" s="17" t="s">
        <v>9</v>
      </c>
      <c r="D19" s="76">
        <v>67.691477709297203</v>
      </c>
      <c r="E19" s="61">
        <v>27.8742500286093</v>
      </c>
      <c r="F19" s="61">
        <v>0</v>
      </c>
      <c r="G19" s="61">
        <v>31.260932825450801</v>
      </c>
      <c r="H19" s="61">
        <v>8.5562948552371303</v>
      </c>
      <c r="I19" s="61">
        <v>23.1241315045203</v>
      </c>
      <c r="J19" s="54">
        <v>9.18439078618254</v>
      </c>
    </row>
    <row r="20" spans="2:10">
      <c r="B20" s="16"/>
      <c r="C20" s="17" t="s">
        <v>16</v>
      </c>
      <c r="D20" s="76">
        <v>53.032679738562102</v>
      </c>
      <c r="E20" s="61">
        <v>1.9803921568627401</v>
      </c>
      <c r="F20" s="61">
        <v>0</v>
      </c>
      <c r="G20" s="61">
        <v>48.745098039215698</v>
      </c>
      <c r="H20" s="61">
        <v>2.3071895424836599</v>
      </c>
      <c r="I20" s="61">
        <v>25.281045751634</v>
      </c>
      <c r="J20" s="54">
        <v>21.686274509803901</v>
      </c>
    </row>
    <row r="21" spans="2:10">
      <c r="B21" s="21"/>
      <c r="C21" s="22" t="s">
        <v>18</v>
      </c>
      <c r="D21" s="77">
        <v>42.194129654809899</v>
      </c>
      <c r="E21" s="62">
        <v>18.0849076356461</v>
      </c>
      <c r="F21" s="62">
        <v>0.89856225136304402</v>
      </c>
      <c r="G21" s="62">
        <v>18.960129334122499</v>
      </c>
      <c r="H21" s="62">
        <v>4.2505304336782599</v>
      </c>
      <c r="I21" s="62">
        <v>37.669004481288098</v>
      </c>
      <c r="J21" s="57">
        <v>20.1367677943521</v>
      </c>
    </row>
    <row r="22" spans="2:10">
      <c r="B22" s="16" t="s">
        <v>33</v>
      </c>
      <c r="C22" s="17" t="s">
        <v>24</v>
      </c>
      <c r="D22" s="76">
        <v>98.030684680558707</v>
      </c>
      <c r="E22" s="61">
        <v>49.9398900847264</v>
      </c>
      <c r="F22" s="61">
        <v>0.51952141057934498</v>
      </c>
      <c r="G22" s="61">
        <v>30.137966567437601</v>
      </c>
      <c r="H22" s="61">
        <v>17.433306617815401</v>
      </c>
      <c r="I22" s="61">
        <v>0</v>
      </c>
      <c r="J22" s="54">
        <v>1.96931531944126</v>
      </c>
    </row>
    <row r="23" spans="2:10">
      <c r="B23" s="16"/>
      <c r="C23" s="17" t="s">
        <v>0</v>
      </c>
      <c r="D23" s="76">
        <v>92.983903077185602</v>
      </c>
      <c r="E23" s="61">
        <v>16.091234855810299</v>
      </c>
      <c r="F23" s="61">
        <v>28.732248829228499</v>
      </c>
      <c r="G23" s="61">
        <v>42.615607758375504</v>
      </c>
      <c r="H23" s="61">
        <v>5.5448116337713103</v>
      </c>
      <c r="I23" s="61">
        <v>0.28771590542820902</v>
      </c>
      <c r="J23" s="54">
        <v>6.7279070208368896</v>
      </c>
    </row>
    <row r="24" spans="2:10">
      <c r="B24" s="16"/>
      <c r="C24" s="17" t="s">
        <v>2</v>
      </c>
      <c r="D24" s="76">
        <v>89.348293229825799</v>
      </c>
      <c r="E24" s="61">
        <v>9.8150963588336708</v>
      </c>
      <c r="F24" s="61">
        <v>29.1240221850395</v>
      </c>
      <c r="G24" s="61">
        <v>39.740056227014399</v>
      </c>
      <c r="H24" s="61">
        <v>10.669118458938099</v>
      </c>
      <c r="I24" s="61">
        <v>0</v>
      </c>
      <c r="J24" s="54">
        <v>10.651706770174201</v>
      </c>
    </row>
    <row r="25" spans="2:10">
      <c r="B25" s="16"/>
      <c r="C25" s="17" t="s">
        <v>1</v>
      </c>
      <c r="D25" s="76">
        <v>88.080541483972596</v>
      </c>
      <c r="E25" s="61">
        <v>8.4443687653427606</v>
      </c>
      <c r="F25" s="61">
        <v>25.225263576121399</v>
      </c>
      <c r="G25" s="61">
        <v>31.068636215288102</v>
      </c>
      <c r="H25" s="61">
        <v>23.342272927220399</v>
      </c>
      <c r="I25" s="61">
        <v>7.6653470123309599</v>
      </c>
      <c r="J25" s="54">
        <v>4.2541115036964499</v>
      </c>
    </row>
    <row r="26" spans="2:10">
      <c r="B26" s="16"/>
      <c r="C26" s="17" t="s">
        <v>5</v>
      </c>
      <c r="D26" s="76">
        <v>83.537153946573994</v>
      </c>
      <c r="E26" s="61">
        <v>7.2791933098337998</v>
      </c>
      <c r="F26" s="61">
        <v>24.261084880837402</v>
      </c>
      <c r="G26" s="61">
        <v>47.921325181739803</v>
      </c>
      <c r="H26" s="61">
        <v>4.0755505741629401</v>
      </c>
      <c r="I26" s="61">
        <v>13.515864032601501</v>
      </c>
      <c r="J26" s="54">
        <v>2.9466127248320202</v>
      </c>
    </row>
    <row r="27" spans="2:10">
      <c r="B27" s="16"/>
      <c r="C27" s="17" t="s">
        <v>6</v>
      </c>
      <c r="D27" s="76">
        <v>79.968560345366896</v>
      </c>
      <c r="E27" s="61">
        <v>8.9634298942626494</v>
      </c>
      <c r="F27" s="61">
        <v>22.127416630169598</v>
      </c>
      <c r="G27" s="61">
        <v>45.068979540762101</v>
      </c>
      <c r="H27" s="61">
        <v>3.80873428017268</v>
      </c>
      <c r="I27" s="61">
        <v>8.7780767065006593</v>
      </c>
      <c r="J27" s="54">
        <v>11.2533629481324</v>
      </c>
    </row>
    <row r="28" spans="2:10">
      <c r="B28" s="16"/>
      <c r="C28" s="17" t="s">
        <v>7</v>
      </c>
      <c r="D28" s="76">
        <v>74.592520803332306</v>
      </c>
      <c r="E28" s="61">
        <v>1.7057883184264</v>
      </c>
      <c r="F28" s="61">
        <v>10.180421370104</v>
      </c>
      <c r="G28" s="61">
        <v>50.406677072264799</v>
      </c>
      <c r="H28" s="61">
        <v>12.2996340425371</v>
      </c>
      <c r="I28" s="61">
        <v>20.945827348856199</v>
      </c>
      <c r="J28" s="54">
        <v>4.4616518478115204</v>
      </c>
    </row>
    <row r="29" spans="2:10">
      <c r="B29" s="16"/>
      <c r="C29" s="17" t="s">
        <v>8</v>
      </c>
      <c r="D29" s="76">
        <v>70.330637014026806</v>
      </c>
      <c r="E29" s="61">
        <v>11.644456967706001</v>
      </c>
      <c r="F29" s="61">
        <v>31.362408681369299</v>
      </c>
      <c r="G29" s="61">
        <v>24.666854515590298</v>
      </c>
      <c r="H29" s="61">
        <v>2.6569168493611999</v>
      </c>
      <c r="I29" s="61">
        <v>8.9188149023758303</v>
      </c>
      <c r="J29" s="54">
        <v>20.750204457517501</v>
      </c>
    </row>
    <row r="30" spans="2:10">
      <c r="B30" s="16"/>
      <c r="C30" s="17" t="s">
        <v>23</v>
      </c>
      <c r="D30" s="76">
        <v>66.138082699722901</v>
      </c>
      <c r="E30" s="61">
        <v>6.31243651568494</v>
      </c>
      <c r="F30" s="61">
        <v>27.451850536966401</v>
      </c>
      <c r="G30" s="61">
        <v>24.545624882893001</v>
      </c>
      <c r="H30" s="61">
        <v>7.8281707641785703</v>
      </c>
      <c r="I30" s="61">
        <v>33.2712049939351</v>
      </c>
      <c r="J30" s="54">
        <v>0.59268463457688603</v>
      </c>
    </row>
    <row r="31" spans="2:10">
      <c r="B31" s="16"/>
      <c r="C31" s="17" t="s">
        <v>26</v>
      </c>
      <c r="D31" s="76">
        <v>61.834855132613903</v>
      </c>
      <c r="E31" s="61">
        <v>12.9475473338867</v>
      </c>
      <c r="F31" s="61">
        <v>20.020554172101701</v>
      </c>
      <c r="G31" s="61">
        <v>13.3760227676983</v>
      </c>
      <c r="H31" s="61">
        <v>15.490730858927201</v>
      </c>
      <c r="I31" s="61">
        <v>31.738013360211902</v>
      </c>
      <c r="J31" s="54">
        <v>6.4271315071741997</v>
      </c>
    </row>
    <row r="32" spans="2:10">
      <c r="B32" s="21"/>
      <c r="C32" s="22" t="s">
        <v>13</v>
      </c>
      <c r="D32" s="77">
        <v>53.667426970494802</v>
      </c>
      <c r="E32" s="62">
        <v>20.806899940593599</v>
      </c>
      <c r="F32" s="62">
        <v>12.078563099106001</v>
      </c>
      <c r="G32" s="62">
        <v>17.338594342459398</v>
      </c>
      <c r="H32" s="62">
        <v>3.4433695883358202</v>
      </c>
      <c r="I32" s="62">
        <v>6.9740152109659803</v>
      </c>
      <c r="J32" s="57">
        <v>39.358557818539197</v>
      </c>
    </row>
    <row r="33" spans="2:12">
      <c r="B33" s="16" t="s">
        <v>46</v>
      </c>
      <c r="C33" s="17" t="s">
        <v>29</v>
      </c>
      <c r="D33" s="76">
        <v>79.146724647672599</v>
      </c>
      <c r="E33" s="61">
        <v>10.9963110026913</v>
      </c>
      <c r="F33" s="61">
        <v>8.6176037758362405E-3</v>
      </c>
      <c r="G33" s="61">
        <v>61.943170217561402</v>
      </c>
      <c r="H33" s="61">
        <v>6.1986258236440497</v>
      </c>
      <c r="I33" s="61">
        <v>4.9016764553807004</v>
      </c>
      <c r="J33" s="54">
        <v>15.951598896946701</v>
      </c>
    </row>
    <row r="34" spans="2:12">
      <c r="B34" s="16"/>
      <c r="C34" s="17" t="s">
        <v>28</v>
      </c>
      <c r="D34" s="76">
        <v>42.716276990977398</v>
      </c>
      <c r="E34" s="61">
        <v>22.134696499902201</v>
      </c>
      <c r="F34" s="61">
        <v>0</v>
      </c>
      <c r="G34" s="61">
        <v>15.4738959188804</v>
      </c>
      <c r="H34" s="61">
        <v>5.1076845721947501</v>
      </c>
      <c r="I34" s="61">
        <v>36.731472946171699</v>
      </c>
      <c r="J34" s="54">
        <v>20.553646749909198</v>
      </c>
    </row>
    <row r="35" spans="2:12">
      <c r="B35" s="21"/>
      <c r="C35" s="22" t="s">
        <v>30</v>
      </c>
      <c r="D35" s="77">
        <v>39.563722800066301</v>
      </c>
      <c r="E35" s="62">
        <v>18.5826181138161</v>
      </c>
      <c r="F35" s="62">
        <v>0.931488595380216</v>
      </c>
      <c r="G35" s="62">
        <v>14.459638444665099</v>
      </c>
      <c r="H35" s="62">
        <v>5.58997764620492</v>
      </c>
      <c r="I35" s="62">
        <v>42.622523419985797</v>
      </c>
      <c r="J35" s="57">
        <v>17.8135928454981</v>
      </c>
    </row>
    <row r="36" spans="2:12" ht="13" thickBot="1">
      <c r="B36" s="26"/>
      <c r="C36" s="27" t="s">
        <v>12</v>
      </c>
      <c r="D36" s="78">
        <v>61.4327119991232</v>
      </c>
      <c r="E36" s="63">
        <v>7.1931745218741296</v>
      </c>
      <c r="F36" s="63">
        <v>4.7412044776106503</v>
      </c>
      <c r="G36" s="63">
        <v>42.5484555246504</v>
      </c>
      <c r="H36" s="63">
        <v>6.9498774749879804</v>
      </c>
      <c r="I36" s="63">
        <v>25.204151718715899</v>
      </c>
      <c r="J36" s="59">
        <v>13.363122797721299</v>
      </c>
    </row>
    <row r="37" spans="2:12">
      <c r="D37" s="46"/>
      <c r="E37" s="46"/>
      <c r="F37" s="46"/>
      <c r="G37" s="46"/>
      <c r="H37" s="46"/>
      <c r="I37" s="46"/>
      <c r="J37" s="46"/>
    </row>
    <row r="38" spans="2:12" ht="24.5" customHeight="1">
      <c r="B38" s="170" t="s">
        <v>299</v>
      </c>
      <c r="C38" s="170"/>
      <c r="D38" s="170"/>
      <c r="E38" s="170"/>
      <c r="F38" s="170"/>
      <c r="G38" s="170"/>
      <c r="H38" s="170"/>
      <c r="I38" s="170"/>
      <c r="J38" s="170"/>
      <c r="K38" s="170"/>
      <c r="L38" s="170"/>
    </row>
    <row r="39" spans="2:12" ht="38" customHeight="1">
      <c r="B39" s="170" t="s">
        <v>300</v>
      </c>
      <c r="C39" s="170"/>
      <c r="D39" s="170"/>
      <c r="E39" s="170"/>
      <c r="F39" s="170"/>
      <c r="G39" s="170"/>
      <c r="H39" s="170"/>
      <c r="I39" s="170"/>
      <c r="J39" s="170"/>
      <c r="K39" s="170"/>
      <c r="L39" s="170"/>
    </row>
    <row r="40" spans="2:12">
      <c r="B40" s="1" t="s">
        <v>282</v>
      </c>
    </row>
  </sheetData>
  <mergeCells count="2">
    <mergeCell ref="B38:L38"/>
    <mergeCell ref="B39:L39"/>
  </mergeCell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42D1B-480D-4FE8-934F-D5C17CF76702}">
  <sheetPr>
    <tabColor rgb="FF00B0F0"/>
  </sheetPr>
  <dimension ref="B2:J41"/>
  <sheetViews>
    <sheetView showGridLines="0" zoomScaleNormal="100" workbookViewId="0"/>
  </sheetViews>
  <sheetFormatPr baseColWidth="10" defaultColWidth="12" defaultRowHeight="12.5"/>
  <cols>
    <col min="1" max="1" width="4.875" style="1" customWidth="1"/>
    <col min="2" max="2" width="14.25" style="1" customWidth="1"/>
    <col min="3" max="3" width="15.5" style="1" customWidth="1"/>
    <col min="4" max="4" width="13" style="1" bestFit="1" customWidth="1"/>
    <col min="5" max="5" width="13" style="1" customWidth="1"/>
    <col min="6" max="6" width="14.5" style="1" customWidth="1"/>
    <col min="7" max="7" width="16.125" style="1" customWidth="1"/>
    <col min="8" max="14" width="12" style="1"/>
    <col min="15" max="15" width="25.125" style="1" customWidth="1"/>
    <col min="16" max="16" width="12.625" style="1" bestFit="1" customWidth="1"/>
    <col min="17" max="16384" width="12" style="1"/>
  </cols>
  <sheetData>
    <row r="2" spans="2:8">
      <c r="B2" s="10" t="s">
        <v>231</v>
      </c>
    </row>
    <row r="3" spans="2:8">
      <c r="B3" s="10"/>
    </row>
    <row r="4" spans="2:8" ht="13" thickBot="1">
      <c r="D4" s="169" t="s">
        <v>51</v>
      </c>
      <c r="H4" s="169" t="s">
        <v>204</v>
      </c>
    </row>
    <row r="5" spans="2:8" ht="50.5" thickBot="1">
      <c r="B5" s="13" t="s">
        <v>42</v>
      </c>
      <c r="C5" s="14" t="s">
        <v>43</v>
      </c>
      <c r="D5" s="52" t="s">
        <v>44</v>
      </c>
      <c r="F5" s="13" t="s">
        <v>42</v>
      </c>
      <c r="G5" s="14" t="s">
        <v>43</v>
      </c>
      <c r="H5" s="32" t="s">
        <v>154</v>
      </c>
    </row>
    <row r="6" spans="2:8">
      <c r="B6" s="16" t="s">
        <v>31</v>
      </c>
      <c r="C6" s="17" t="s">
        <v>21</v>
      </c>
      <c r="D6" s="53">
        <v>1.7654551467364601</v>
      </c>
      <c r="F6" s="16" t="s">
        <v>31</v>
      </c>
      <c r="G6" s="17" t="s">
        <v>15</v>
      </c>
      <c r="H6" s="54">
        <v>29155.754289607001</v>
      </c>
    </row>
    <row r="7" spans="2:8">
      <c r="B7" s="16"/>
      <c r="C7" s="17" t="s">
        <v>19</v>
      </c>
      <c r="D7" s="53">
        <v>1.56915337333528</v>
      </c>
      <c r="F7" s="16"/>
      <c r="G7" s="17" t="s">
        <v>10</v>
      </c>
      <c r="H7" s="54">
        <v>26089.390591732601</v>
      </c>
    </row>
    <row r="8" spans="2:8">
      <c r="B8" s="16"/>
      <c r="C8" s="17" t="s">
        <v>10</v>
      </c>
      <c r="D8" s="53">
        <v>1.3461962311086799</v>
      </c>
      <c r="F8" s="16"/>
      <c r="G8" s="17" t="s">
        <v>11</v>
      </c>
      <c r="H8" s="54">
        <v>24939.938323758</v>
      </c>
    </row>
    <row r="9" spans="2:8">
      <c r="B9" s="16"/>
      <c r="C9" s="17" t="s">
        <v>15</v>
      </c>
      <c r="D9" s="53">
        <v>0.94471240338784601</v>
      </c>
      <c r="F9" s="16"/>
      <c r="G9" s="17" t="s">
        <v>21</v>
      </c>
      <c r="H9" s="54">
        <v>22020.049494012099</v>
      </c>
    </row>
    <row r="10" spans="2:8">
      <c r="B10" s="16"/>
      <c r="C10" s="17" t="s">
        <v>25</v>
      </c>
      <c r="D10" s="53">
        <v>0.92752958727235002</v>
      </c>
      <c r="F10" s="16"/>
      <c r="G10" s="17" t="s">
        <v>19</v>
      </c>
      <c r="H10" s="54">
        <v>18601.053788474201</v>
      </c>
    </row>
    <row r="11" spans="2:8">
      <c r="B11" s="16"/>
      <c r="C11" s="17" t="s">
        <v>20</v>
      </c>
      <c r="D11" s="53">
        <v>0.88794729431766894</v>
      </c>
      <c r="F11" s="16"/>
      <c r="G11" s="17" t="s">
        <v>25</v>
      </c>
      <c r="H11" s="54">
        <v>17854.573161345899</v>
      </c>
    </row>
    <row r="12" spans="2:8">
      <c r="B12" s="16"/>
      <c r="C12" s="17" t="s">
        <v>17</v>
      </c>
      <c r="D12" s="53">
        <v>0.72800801043694496</v>
      </c>
      <c r="F12" s="16"/>
      <c r="G12" s="17" t="s">
        <v>20</v>
      </c>
      <c r="H12" s="54">
        <v>15851.221504053599</v>
      </c>
    </row>
    <row r="13" spans="2:8">
      <c r="B13" s="16"/>
      <c r="C13" s="17" t="s">
        <v>11</v>
      </c>
      <c r="D13" s="53">
        <v>0.67610982781403495</v>
      </c>
      <c r="F13" s="16"/>
      <c r="G13" s="17" t="s">
        <v>4</v>
      </c>
      <c r="H13" s="54">
        <v>15619.659850136601</v>
      </c>
    </row>
    <row r="14" spans="2:8">
      <c r="B14" s="16"/>
      <c r="C14" s="17" t="s">
        <v>14</v>
      </c>
      <c r="D14" s="53">
        <v>0.51882776210918102</v>
      </c>
      <c r="F14" s="16"/>
      <c r="G14" s="17" t="s">
        <v>14</v>
      </c>
      <c r="H14" s="54">
        <v>14412.070953897901</v>
      </c>
    </row>
    <row r="15" spans="2:8">
      <c r="B15" s="21"/>
      <c r="C15" s="22" t="s">
        <v>4</v>
      </c>
      <c r="D15" s="56">
        <v>0.47693331016774498</v>
      </c>
      <c r="F15" s="21"/>
      <c r="G15" s="22" t="s">
        <v>17</v>
      </c>
      <c r="H15" s="57">
        <v>8678.3966137589905</v>
      </c>
    </row>
    <row r="16" spans="2:8">
      <c r="B16" s="16" t="s">
        <v>32</v>
      </c>
      <c r="C16" s="17" t="s">
        <v>18</v>
      </c>
      <c r="D16" s="53">
        <v>1.55250533262499</v>
      </c>
      <c r="F16" s="16" t="s">
        <v>32</v>
      </c>
      <c r="G16" s="17" t="s">
        <v>3</v>
      </c>
      <c r="H16" s="54">
        <v>14628.5439011824</v>
      </c>
    </row>
    <row r="17" spans="2:10">
      <c r="B17" s="16"/>
      <c r="C17" s="17" t="s">
        <v>3</v>
      </c>
      <c r="D17" s="53">
        <v>1.20342965939778</v>
      </c>
      <c r="F17" s="16"/>
      <c r="G17" s="17" t="s">
        <v>22</v>
      </c>
      <c r="H17" s="54">
        <v>10957.613656703101</v>
      </c>
    </row>
    <row r="18" spans="2:10">
      <c r="B18" s="16"/>
      <c r="C18" s="17" t="s">
        <v>22</v>
      </c>
      <c r="D18" s="53">
        <v>0.85162731333758801</v>
      </c>
      <c r="F18" s="16"/>
      <c r="G18" s="17" t="s">
        <v>18</v>
      </c>
      <c r="H18" s="54">
        <v>9395.0761408657399</v>
      </c>
    </row>
    <row r="19" spans="2:10">
      <c r="B19" s="16"/>
      <c r="C19" s="17" t="s">
        <v>71</v>
      </c>
      <c r="D19" s="53">
        <v>0.80747559136027203</v>
      </c>
      <c r="F19" s="16"/>
      <c r="G19" s="17" t="s">
        <v>9</v>
      </c>
      <c r="H19" s="54">
        <v>5702.9622818081998</v>
      </c>
    </row>
    <row r="20" spans="2:10">
      <c r="B20" s="16"/>
      <c r="C20" s="17" t="s">
        <v>9</v>
      </c>
      <c r="D20" s="53">
        <v>0.59513591486111905</v>
      </c>
      <c r="F20" s="16"/>
      <c r="G20" s="17" t="s">
        <v>71</v>
      </c>
      <c r="H20" s="54">
        <v>4400.0597130258302</v>
      </c>
    </row>
    <row r="21" spans="2:10">
      <c r="B21" s="21"/>
      <c r="C21" s="22" t="s">
        <v>16</v>
      </c>
      <c r="D21" s="56">
        <v>0.114477201410142</v>
      </c>
      <c r="F21" s="21"/>
      <c r="G21" s="22" t="s">
        <v>16</v>
      </c>
      <c r="H21" s="57">
        <v>2676.9695972353702</v>
      </c>
    </row>
    <row r="22" spans="2:10">
      <c r="B22" s="16" t="s">
        <v>33</v>
      </c>
      <c r="C22" s="17" t="s">
        <v>6</v>
      </c>
      <c r="D22" s="53">
        <v>0.82720807450049305</v>
      </c>
      <c r="F22" s="16" t="s">
        <v>33</v>
      </c>
      <c r="G22" s="17" t="s">
        <v>23</v>
      </c>
      <c r="H22" s="54">
        <v>10375.6949450549</v>
      </c>
    </row>
    <row r="23" spans="2:10">
      <c r="B23" s="16"/>
      <c r="C23" s="17" t="s">
        <v>0</v>
      </c>
      <c r="D23" s="53">
        <v>0.62596557567632005</v>
      </c>
      <c r="F23" s="16"/>
      <c r="G23" s="17" t="s">
        <v>2</v>
      </c>
      <c r="H23" s="54">
        <v>10255.508081788401</v>
      </c>
    </row>
    <row r="24" spans="2:10">
      <c r="B24" s="16"/>
      <c r="C24" s="17" t="s">
        <v>24</v>
      </c>
      <c r="D24" s="53">
        <v>0.60168430755372104</v>
      </c>
      <c r="F24" s="16"/>
      <c r="G24" s="17" t="s">
        <v>6</v>
      </c>
      <c r="H24" s="54">
        <v>7784.6707161125296</v>
      </c>
    </row>
    <row r="25" spans="2:10">
      <c r="B25" s="16"/>
      <c r="C25" s="17" t="s">
        <v>1</v>
      </c>
      <c r="D25" s="53">
        <v>0.55563375775801405</v>
      </c>
      <c r="F25" s="16"/>
      <c r="G25" s="17" t="s">
        <v>0</v>
      </c>
      <c r="H25" s="54">
        <v>5879.2182023859896</v>
      </c>
      <c r="J25" s="12"/>
    </row>
    <row r="26" spans="2:10">
      <c r="B26" s="16"/>
      <c r="C26" s="17" t="s">
        <v>23</v>
      </c>
      <c r="D26" s="53">
        <v>0.50286781170642603</v>
      </c>
      <c r="F26" s="16"/>
      <c r="G26" s="17" t="s">
        <v>24</v>
      </c>
      <c r="H26" s="54">
        <v>5417.25865823809</v>
      </c>
    </row>
    <row r="27" spans="2:10">
      <c r="B27" s="16"/>
      <c r="C27" s="17" t="s">
        <v>26</v>
      </c>
      <c r="D27" s="53">
        <v>0.35360064575232097</v>
      </c>
      <c r="F27" s="16"/>
      <c r="G27" s="17" t="s">
        <v>13</v>
      </c>
      <c r="H27" s="54">
        <v>4570.1581927765701</v>
      </c>
    </row>
    <row r="28" spans="2:10">
      <c r="B28" s="16"/>
      <c r="C28" s="17" t="s">
        <v>2</v>
      </c>
      <c r="D28" s="53">
        <v>0.35079256554301202</v>
      </c>
      <c r="F28" s="16"/>
      <c r="G28" s="17" t="s">
        <v>7</v>
      </c>
      <c r="H28" s="54">
        <v>4536.3182813999401</v>
      </c>
    </row>
    <row r="29" spans="2:10">
      <c r="B29" s="16"/>
      <c r="C29" s="17" t="s">
        <v>13</v>
      </c>
      <c r="D29" s="53">
        <v>0.346428492238883</v>
      </c>
      <c r="F29" s="16"/>
      <c r="G29" s="17" t="s">
        <v>1</v>
      </c>
      <c r="H29" s="54">
        <v>4462.2497269748801</v>
      </c>
    </row>
    <row r="30" spans="2:10">
      <c r="B30" s="16"/>
      <c r="C30" s="17" t="s">
        <v>8</v>
      </c>
      <c r="D30" s="53">
        <v>0.27742207802114499</v>
      </c>
      <c r="F30" s="16"/>
      <c r="G30" s="17" t="s">
        <v>8</v>
      </c>
      <c r="H30" s="54">
        <v>3905.2311405465098</v>
      </c>
    </row>
    <row r="31" spans="2:10">
      <c r="B31" s="16"/>
      <c r="C31" s="17" t="s">
        <v>7</v>
      </c>
      <c r="D31" s="53">
        <v>0.18231103474667801</v>
      </c>
      <c r="F31" s="16"/>
      <c r="G31" s="17" t="s">
        <v>26</v>
      </c>
      <c r="H31" s="54">
        <v>3796.0489625809601</v>
      </c>
    </row>
    <row r="32" spans="2:10">
      <c r="B32" s="21"/>
      <c r="C32" s="22" t="s">
        <v>5</v>
      </c>
      <c r="D32" s="56">
        <v>3.24291562130243E-2</v>
      </c>
      <c r="F32" s="21"/>
      <c r="G32" s="22" t="s">
        <v>5</v>
      </c>
      <c r="H32" s="57">
        <v>422.26157905022399</v>
      </c>
    </row>
    <row r="33" spans="2:9">
      <c r="B33" s="16" t="s">
        <v>46</v>
      </c>
      <c r="C33" s="17" t="s">
        <v>28</v>
      </c>
      <c r="D33" s="53">
        <v>0.65573091564194297</v>
      </c>
      <c r="F33" s="16" t="s">
        <v>46</v>
      </c>
      <c r="G33" s="17" t="s">
        <v>28</v>
      </c>
      <c r="H33" s="54">
        <v>16762.0192307693</v>
      </c>
    </row>
    <row r="34" spans="2:9">
      <c r="B34" s="16"/>
      <c r="C34" s="17" t="s">
        <v>29</v>
      </c>
      <c r="D34" s="53">
        <v>0.65428118059601503</v>
      </c>
      <c r="F34" s="16"/>
      <c r="G34" s="17" t="s">
        <v>29</v>
      </c>
      <c r="H34" s="54">
        <v>16748.071516951899</v>
      </c>
    </row>
    <row r="35" spans="2:9">
      <c r="B35" s="21"/>
      <c r="C35" s="22" t="s">
        <v>30</v>
      </c>
      <c r="D35" s="56">
        <v>0.37167986578617102</v>
      </c>
      <c r="F35" s="21"/>
      <c r="G35" s="22" t="s">
        <v>30</v>
      </c>
      <c r="H35" s="57">
        <v>13703.2596268657</v>
      </c>
    </row>
    <row r="36" spans="2:9" ht="15" customHeight="1" thickBot="1">
      <c r="B36" s="26"/>
      <c r="C36" s="27" t="s">
        <v>12</v>
      </c>
      <c r="D36" s="58">
        <v>1.0457274862895101</v>
      </c>
      <c r="F36" s="26"/>
      <c r="G36" s="27" t="s">
        <v>12</v>
      </c>
      <c r="H36" s="59">
        <v>14986.9465659257</v>
      </c>
      <c r="I36" s="6"/>
    </row>
    <row r="38" spans="2:9">
      <c r="B38" s="1" t="s">
        <v>205</v>
      </c>
    </row>
    <row r="39" spans="2:9" ht="89.5" customHeight="1">
      <c r="B39" s="170" t="s">
        <v>287</v>
      </c>
      <c r="C39" s="170"/>
      <c r="D39" s="170"/>
      <c r="E39" s="170"/>
      <c r="F39" s="170"/>
      <c r="G39" s="170"/>
      <c r="H39" s="170"/>
      <c r="I39" s="170"/>
    </row>
    <row r="40" spans="2:9" ht="25.5" customHeight="1">
      <c r="B40" s="170" t="s">
        <v>298</v>
      </c>
      <c r="C40" s="170"/>
      <c r="D40" s="170"/>
      <c r="E40" s="170"/>
      <c r="F40" s="170"/>
      <c r="G40" s="170"/>
      <c r="H40" s="170"/>
      <c r="I40" s="170"/>
    </row>
    <row r="41" spans="2:9">
      <c r="B41" s="1" t="s">
        <v>297</v>
      </c>
    </row>
  </sheetData>
  <mergeCells count="2">
    <mergeCell ref="B39:I39"/>
    <mergeCell ref="B40:I40"/>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3FFDC-1260-4D1C-B2AD-6A34BEA7A331}">
  <sheetPr>
    <tabColor rgb="FF00B0F0"/>
  </sheetPr>
  <dimension ref="B2:I70"/>
  <sheetViews>
    <sheetView showGridLines="0" zoomScaleNormal="100" workbookViewId="0"/>
  </sheetViews>
  <sheetFormatPr baseColWidth="10" defaultColWidth="12" defaultRowHeight="12.5"/>
  <cols>
    <col min="1" max="1" width="4.875" style="1" customWidth="1"/>
    <col min="2" max="2" width="14.5" style="1" customWidth="1"/>
    <col min="3" max="3" width="16.875" style="1" customWidth="1"/>
    <col min="4" max="5" width="12" style="1"/>
    <col min="6" max="6" width="15.75" style="1" customWidth="1"/>
    <col min="7" max="16384" width="12" style="1"/>
  </cols>
  <sheetData>
    <row r="2" spans="2:7">
      <c r="B2" s="10" t="s">
        <v>232</v>
      </c>
    </row>
    <row r="4" spans="2:7" ht="13" thickBot="1">
      <c r="F4" s="169" t="s">
        <v>62</v>
      </c>
    </row>
    <row r="5" spans="2:7" ht="63" thickBot="1">
      <c r="B5" s="13" t="s">
        <v>42</v>
      </c>
      <c r="C5" s="14" t="s">
        <v>43</v>
      </c>
      <c r="D5" s="31" t="s">
        <v>60</v>
      </c>
      <c r="E5" s="31" t="s">
        <v>59</v>
      </c>
      <c r="F5" s="32" t="s">
        <v>61</v>
      </c>
    </row>
    <row r="6" spans="2:7">
      <c r="B6" s="16" t="s">
        <v>31</v>
      </c>
      <c r="C6" s="17" t="s">
        <v>14</v>
      </c>
      <c r="D6" s="43">
        <v>-33.709168580564203</v>
      </c>
      <c r="E6" s="43">
        <v>12.5435889014718</v>
      </c>
      <c r="F6" s="45">
        <v>-6.7604052884097996</v>
      </c>
      <c r="G6" s="11"/>
    </row>
    <row r="7" spans="2:7">
      <c r="B7" s="16"/>
      <c r="C7" s="17" t="s">
        <v>11</v>
      </c>
      <c r="D7" s="43">
        <v>-25.9762412903662</v>
      </c>
      <c r="E7" s="43">
        <v>4.8913993112660501</v>
      </c>
      <c r="F7" s="45">
        <v>0.78424278381250501</v>
      </c>
      <c r="G7" s="11"/>
    </row>
    <row r="8" spans="2:7">
      <c r="B8" s="16"/>
      <c r="C8" s="17" t="s">
        <v>20</v>
      </c>
      <c r="D8" s="43">
        <v>-39.1403434648348</v>
      </c>
      <c r="E8" s="43">
        <v>3.4397302502566802</v>
      </c>
      <c r="F8" s="45">
        <v>-5.8483333835474403</v>
      </c>
      <c r="G8" s="11"/>
    </row>
    <row r="9" spans="2:7">
      <c r="B9" s="16"/>
      <c r="C9" s="17" t="s">
        <v>15</v>
      </c>
      <c r="D9" s="43">
        <v>-37.086768992873097</v>
      </c>
      <c r="E9" s="43">
        <v>-0.41165428829109202</v>
      </c>
      <c r="F9" s="45">
        <v>-0.23715817109430901</v>
      </c>
      <c r="G9" s="11"/>
    </row>
    <row r="10" spans="2:7">
      <c r="B10" s="16"/>
      <c r="C10" s="17" t="s">
        <v>19</v>
      </c>
      <c r="D10" s="43">
        <v>-23.038723115000899</v>
      </c>
      <c r="E10" s="43">
        <v>-0.57342279503391402</v>
      </c>
      <c r="F10" s="45">
        <v>-1.57892972455919</v>
      </c>
      <c r="G10" s="11"/>
    </row>
    <row r="11" spans="2:7">
      <c r="B11" s="16"/>
      <c r="C11" s="17" t="s">
        <v>4</v>
      </c>
      <c r="D11" s="43">
        <v>-64.960788436858806</v>
      </c>
      <c r="E11" s="43">
        <v>-0.94459018990237698</v>
      </c>
      <c r="F11" s="45">
        <v>-8.5363784258756805</v>
      </c>
      <c r="G11" s="11"/>
    </row>
    <row r="12" spans="2:7">
      <c r="B12" s="16"/>
      <c r="C12" s="17" t="s">
        <v>21</v>
      </c>
      <c r="D12" s="43">
        <v>-23.579697987921001</v>
      </c>
      <c r="E12" s="43">
        <v>-1.82401882952803</v>
      </c>
      <c r="F12" s="45">
        <v>0.46457762350753401</v>
      </c>
      <c r="G12" s="11"/>
    </row>
    <row r="13" spans="2:7">
      <c r="B13" s="16"/>
      <c r="C13" s="17" t="s">
        <v>17</v>
      </c>
      <c r="D13" s="43">
        <v>-24.6855578396002</v>
      </c>
      <c r="E13" s="43">
        <v>-5.1707301888661004</v>
      </c>
      <c r="F13" s="45">
        <v>-2.1219767866964299</v>
      </c>
      <c r="G13" s="11"/>
    </row>
    <row r="14" spans="2:7">
      <c r="B14" s="16"/>
      <c r="C14" s="17" t="s">
        <v>25</v>
      </c>
      <c r="D14" s="43">
        <v>-44.909468889965197</v>
      </c>
      <c r="E14" s="43">
        <v>-10.1785010584</v>
      </c>
      <c r="F14" s="45">
        <v>-9.8127427495654196</v>
      </c>
      <c r="G14" s="11"/>
    </row>
    <row r="15" spans="2:7">
      <c r="B15" s="21"/>
      <c r="C15" s="22" t="s">
        <v>10</v>
      </c>
      <c r="D15" s="47">
        <v>-41.936282012165101</v>
      </c>
      <c r="E15" s="47">
        <v>-20.3640492957093</v>
      </c>
      <c r="F15" s="48">
        <v>2.72018518265349</v>
      </c>
      <c r="G15" s="11"/>
    </row>
    <row r="16" spans="2:7">
      <c r="B16" s="16" t="s">
        <v>32</v>
      </c>
      <c r="C16" s="17" t="s">
        <v>22</v>
      </c>
      <c r="D16" s="43">
        <v>-62.123146599065898</v>
      </c>
      <c r="E16" s="43">
        <v>0.303015328656768</v>
      </c>
      <c r="F16" s="45">
        <v>-5.29788427877563</v>
      </c>
      <c r="G16" s="11"/>
    </row>
    <row r="17" spans="2:7">
      <c r="B17" s="16"/>
      <c r="C17" s="17" t="s">
        <v>18</v>
      </c>
      <c r="D17" s="43">
        <v>-31.469008290714701</v>
      </c>
      <c r="E17" s="43">
        <v>-2.01463955460971</v>
      </c>
      <c r="F17" s="45">
        <v>-5.78723374680078</v>
      </c>
      <c r="G17" s="11"/>
    </row>
    <row r="18" spans="2:7">
      <c r="B18" s="16"/>
      <c r="C18" s="17" t="s">
        <v>27</v>
      </c>
      <c r="D18" s="43">
        <v>-9.3839081568655303</v>
      </c>
      <c r="E18" s="43"/>
      <c r="F18" s="45">
        <v>-3.92030808265927</v>
      </c>
      <c r="G18" s="11"/>
    </row>
    <row r="19" spans="2:7">
      <c r="B19" s="16"/>
      <c r="C19" s="17" t="s">
        <v>9</v>
      </c>
      <c r="D19" s="43">
        <v>-51.352368843570403</v>
      </c>
      <c r="E19" s="43">
        <v>-7.5287158436343997</v>
      </c>
      <c r="F19" s="45">
        <v>-6.9968896567849699</v>
      </c>
      <c r="G19" s="11"/>
    </row>
    <row r="20" spans="2:7">
      <c r="B20" s="16"/>
      <c r="C20" s="17" t="s">
        <v>3</v>
      </c>
      <c r="D20" s="43">
        <v>-26.766765199419002</v>
      </c>
      <c r="E20" s="43">
        <v>-12.0249378634536</v>
      </c>
      <c r="F20" s="45">
        <v>-0.46113268343838099</v>
      </c>
      <c r="G20" s="11"/>
    </row>
    <row r="21" spans="2:7">
      <c r="B21" s="21"/>
      <c r="C21" s="22" t="s">
        <v>16</v>
      </c>
      <c r="D21" s="47">
        <v>-68.641463681236104</v>
      </c>
      <c r="E21" s="47">
        <v>-81.742301174542305</v>
      </c>
      <c r="F21" s="48">
        <v>10.237662324009399</v>
      </c>
      <c r="G21" s="11"/>
    </row>
    <row r="22" spans="2:7">
      <c r="B22" s="16" t="s">
        <v>33</v>
      </c>
      <c r="C22" s="17" t="s">
        <v>8</v>
      </c>
      <c r="D22" s="43">
        <v>-33.7684620584266</v>
      </c>
      <c r="E22" s="43">
        <v>11.8112158803553</v>
      </c>
      <c r="F22" s="45">
        <v>-3.9439714299158499</v>
      </c>
      <c r="G22" s="11"/>
    </row>
    <row r="23" spans="2:7">
      <c r="B23" s="16"/>
      <c r="C23" s="17" t="s">
        <v>6</v>
      </c>
      <c r="D23" s="43">
        <v>-57.613654493907198</v>
      </c>
      <c r="E23" s="43">
        <v>8.8193352392592796</v>
      </c>
      <c r="F23" s="45">
        <v>9.4990966546972597</v>
      </c>
      <c r="G23" s="11"/>
    </row>
    <row r="24" spans="2:7">
      <c r="B24" s="16"/>
      <c r="C24" s="17" t="s">
        <v>7</v>
      </c>
      <c r="D24" s="43">
        <v>-55.369517392376103</v>
      </c>
      <c r="E24" s="43">
        <v>-0.98677676386386604</v>
      </c>
      <c r="F24" s="45">
        <v>-0.64908459314939604</v>
      </c>
      <c r="G24" s="11"/>
    </row>
    <row r="25" spans="2:7">
      <c r="B25" s="16"/>
      <c r="C25" s="17" t="s">
        <v>1</v>
      </c>
      <c r="D25" s="43">
        <v>-47.900340528978397</v>
      </c>
      <c r="E25" s="43">
        <v>-2.27971286392969</v>
      </c>
      <c r="F25" s="45">
        <v>4.3146845655096699</v>
      </c>
      <c r="G25" s="11"/>
    </row>
    <row r="26" spans="2:7">
      <c r="B26" s="16"/>
      <c r="C26" s="17" t="s">
        <v>26</v>
      </c>
      <c r="D26" s="43">
        <v>-33.474745386824999</v>
      </c>
      <c r="E26" s="43">
        <v>-2.2917477981360901</v>
      </c>
      <c r="F26" s="45">
        <v>0.318786529001858</v>
      </c>
      <c r="G26" s="11"/>
    </row>
    <row r="27" spans="2:7">
      <c r="B27" s="16"/>
      <c r="C27" s="17" t="s">
        <v>0</v>
      </c>
      <c r="D27" s="43">
        <v>-14.9150414868488</v>
      </c>
      <c r="E27" s="43">
        <v>-2.3850253589095201</v>
      </c>
      <c r="F27" s="45">
        <v>1.12438173877492</v>
      </c>
      <c r="G27" s="11"/>
    </row>
    <row r="28" spans="2:7">
      <c r="B28" s="16"/>
      <c r="C28" s="17" t="s">
        <v>24</v>
      </c>
      <c r="D28" s="43">
        <v>-32.259852642820498</v>
      </c>
      <c r="E28" s="43">
        <v>-8.7231129077700302</v>
      </c>
      <c r="F28" s="45">
        <v>7.0008602714202803</v>
      </c>
      <c r="G28" s="11"/>
    </row>
    <row r="29" spans="2:7">
      <c r="B29" s="16"/>
      <c r="C29" s="17" t="s">
        <v>2</v>
      </c>
      <c r="D29" s="43">
        <v>-63.159565468143398</v>
      </c>
      <c r="E29" s="43">
        <v>-8.9699768194860496</v>
      </c>
      <c r="F29" s="45">
        <v>-2.7480951628786299</v>
      </c>
      <c r="G29" s="11"/>
    </row>
    <row r="30" spans="2:7">
      <c r="B30" s="16"/>
      <c r="C30" s="17" t="s">
        <v>23</v>
      </c>
      <c r="D30" s="43">
        <v>-62.1659787734365</v>
      </c>
      <c r="E30" s="43">
        <v>-16.535044903479999</v>
      </c>
      <c r="F30" s="45">
        <v>0.98014603340803597</v>
      </c>
      <c r="G30" s="11"/>
    </row>
    <row r="31" spans="2:7">
      <c r="B31" s="16"/>
      <c r="C31" s="17" t="s">
        <v>13</v>
      </c>
      <c r="D31" s="43">
        <v>8.8101665854397506</v>
      </c>
      <c r="E31" s="43">
        <v>-32.632822392463098</v>
      </c>
      <c r="F31" s="45">
        <v>2.7488778263773801</v>
      </c>
      <c r="G31" s="11"/>
    </row>
    <row r="32" spans="2:7">
      <c r="B32" s="21"/>
      <c r="C32" s="22" t="s">
        <v>5</v>
      </c>
      <c r="D32" s="47">
        <v>-42.9178544515824</v>
      </c>
      <c r="E32" s="47">
        <v>-49.049797879411898</v>
      </c>
      <c r="F32" s="48">
        <v>-4.8983484118353502</v>
      </c>
      <c r="G32" s="11"/>
    </row>
    <row r="33" spans="2:9">
      <c r="B33" s="16" t="s">
        <v>46</v>
      </c>
      <c r="C33" s="17" t="s">
        <v>30</v>
      </c>
      <c r="D33" s="43">
        <v>-44.025775052988202</v>
      </c>
      <c r="E33" s="43">
        <v>-16.408748819203499</v>
      </c>
      <c r="F33" s="45">
        <v>-0.91458297338986605</v>
      </c>
      <c r="G33" s="11"/>
    </row>
    <row r="34" spans="2:9">
      <c r="B34" s="16"/>
      <c r="C34" s="17" t="s">
        <v>29</v>
      </c>
      <c r="D34" s="43">
        <v>-53.235269052974601</v>
      </c>
      <c r="E34" s="43">
        <v>-21.1899948929054</v>
      </c>
      <c r="F34" s="45">
        <v>2.2938182903820898</v>
      </c>
      <c r="G34" s="11"/>
    </row>
    <row r="35" spans="2:9" ht="12.75" customHeight="1">
      <c r="B35" s="21"/>
      <c r="C35" s="22" t="s">
        <v>28</v>
      </c>
      <c r="D35" s="47">
        <v>-56.717181540564397</v>
      </c>
      <c r="E35" s="47">
        <v>-29.522249967757102</v>
      </c>
      <c r="F35" s="48">
        <v>1.16357559972577</v>
      </c>
      <c r="G35" s="11"/>
    </row>
    <row r="36" spans="2:9" ht="13" thickBot="1">
      <c r="B36" s="26"/>
      <c r="C36" s="27" t="s">
        <v>12</v>
      </c>
      <c r="D36" s="50">
        <v>-33.207555263147903</v>
      </c>
      <c r="E36" s="50">
        <v>-4.4387162124534196</v>
      </c>
      <c r="F36" s="51">
        <v>-2.2052866185961801</v>
      </c>
      <c r="G36" s="11"/>
    </row>
    <row r="38" spans="2:9" ht="52.5" customHeight="1">
      <c r="B38" s="170" t="s">
        <v>285</v>
      </c>
      <c r="C38" s="170"/>
      <c r="D38" s="170"/>
      <c r="E38" s="170"/>
      <c r="F38" s="170"/>
      <c r="G38" s="170"/>
      <c r="H38" s="170"/>
      <c r="I38" s="170"/>
    </row>
    <row r="39" spans="2:9" ht="29" customHeight="1">
      <c r="B39" s="170" t="s">
        <v>296</v>
      </c>
      <c r="C39" s="170"/>
      <c r="D39" s="170"/>
      <c r="E39" s="170"/>
      <c r="F39" s="170"/>
      <c r="G39" s="170"/>
      <c r="H39" s="170"/>
      <c r="I39" s="170"/>
    </row>
    <row r="40" spans="2:9">
      <c r="B40" s="1" t="s">
        <v>297</v>
      </c>
    </row>
    <row r="67" spans="4:4">
      <c r="D67" s="37"/>
    </row>
    <row r="68" spans="4:4">
      <c r="D68" s="37"/>
    </row>
    <row r="69" spans="4:4">
      <c r="D69" s="37"/>
    </row>
    <row r="70" spans="4:4">
      <c r="D70" s="37"/>
    </row>
  </sheetData>
  <mergeCells count="2">
    <mergeCell ref="B38:I38"/>
    <mergeCell ref="B39:I39"/>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E937-FAE4-49A9-B503-70DC8CEBF163}">
  <sheetPr>
    <tabColor rgb="FF0070C0"/>
  </sheetPr>
  <dimension ref="B2:G46"/>
  <sheetViews>
    <sheetView showGridLines="0" workbookViewId="0"/>
  </sheetViews>
  <sheetFormatPr baseColWidth="10" defaultColWidth="12" defaultRowHeight="12.5"/>
  <cols>
    <col min="1" max="1" width="4.875" style="1" customWidth="1"/>
    <col min="2" max="2" width="17.25" style="1" customWidth="1"/>
    <col min="3" max="3" width="19.5" style="1" customWidth="1"/>
    <col min="4" max="16384" width="12" style="1"/>
  </cols>
  <sheetData>
    <row r="2" spans="2:4">
      <c r="B2" s="10" t="s">
        <v>233</v>
      </c>
    </row>
    <row r="3" spans="2:4" ht="13" thickBot="1">
      <c r="D3" s="169" t="s">
        <v>36</v>
      </c>
    </row>
    <row r="4" spans="2:4" ht="25.5" thickBot="1">
      <c r="B4" s="60" t="s">
        <v>42</v>
      </c>
      <c r="C4" s="32" t="s">
        <v>43</v>
      </c>
      <c r="D4" s="32" t="s">
        <v>44</v>
      </c>
    </row>
    <row r="5" spans="2:4">
      <c r="B5" s="70" t="s">
        <v>31</v>
      </c>
      <c r="C5" s="71" t="s">
        <v>19</v>
      </c>
      <c r="D5" s="72">
        <v>0.98106980828333101</v>
      </c>
    </row>
    <row r="6" spans="2:4">
      <c r="B6" s="16"/>
      <c r="C6" s="17" t="s">
        <v>4</v>
      </c>
      <c r="D6" s="65">
        <v>0.70556472199921605</v>
      </c>
    </row>
    <row r="7" spans="2:4">
      <c r="B7" s="16"/>
      <c r="C7" s="17" t="s">
        <v>15</v>
      </c>
      <c r="D7" s="65">
        <v>0.60894314964580498</v>
      </c>
    </row>
    <row r="8" spans="2:4">
      <c r="B8" s="16"/>
      <c r="C8" s="17" t="s">
        <v>20</v>
      </c>
      <c r="D8" s="65">
        <v>0.57056026352841205</v>
      </c>
    </row>
    <row r="9" spans="2:4">
      <c r="B9" s="16"/>
      <c r="C9" s="17" t="s">
        <v>21</v>
      </c>
      <c r="D9" s="65">
        <v>0.55947861836289603</v>
      </c>
    </row>
    <row r="10" spans="2:4">
      <c r="B10" s="16"/>
      <c r="C10" s="17" t="s">
        <v>14</v>
      </c>
      <c r="D10" s="65">
        <v>0.39349980657531503</v>
      </c>
    </row>
    <row r="11" spans="2:4">
      <c r="B11" s="16"/>
      <c r="C11" s="17" t="s">
        <v>17</v>
      </c>
      <c r="D11" s="65">
        <v>0.37790834234334902</v>
      </c>
    </row>
    <row r="12" spans="2:4">
      <c r="B12" s="16"/>
      <c r="C12" s="17" t="s">
        <v>25</v>
      </c>
      <c r="D12" s="65">
        <v>0.219650302203211</v>
      </c>
    </row>
    <row r="13" spans="2:4">
      <c r="B13" s="16"/>
      <c r="C13" s="17" t="s">
        <v>11</v>
      </c>
      <c r="D13" s="65">
        <v>9.5436113660893496E-2</v>
      </c>
    </row>
    <row r="14" spans="2:4">
      <c r="B14" s="21"/>
      <c r="C14" s="22" t="s">
        <v>10</v>
      </c>
      <c r="D14" s="67">
        <v>7.9866584028331397E-2</v>
      </c>
    </row>
    <row r="15" spans="2:4">
      <c r="B15" s="16" t="s">
        <v>32</v>
      </c>
      <c r="C15" s="17" t="s">
        <v>22</v>
      </c>
      <c r="D15" s="65">
        <v>0.38548181238034501</v>
      </c>
    </row>
    <row r="16" spans="2:4">
      <c r="B16" s="16"/>
      <c r="C16" s="17" t="s">
        <v>71</v>
      </c>
      <c r="D16" s="65">
        <v>0.17998915615623501</v>
      </c>
    </row>
    <row r="17" spans="2:4">
      <c r="B17" s="16"/>
      <c r="C17" s="17" t="s">
        <v>16</v>
      </c>
      <c r="D17" s="65">
        <v>0.14881067679076401</v>
      </c>
    </row>
    <row r="18" spans="2:4">
      <c r="B18" s="16"/>
      <c r="C18" s="17" t="s">
        <v>18</v>
      </c>
      <c r="D18" s="65">
        <v>0.11436778694060799</v>
      </c>
    </row>
    <row r="19" spans="2:4">
      <c r="B19" s="16"/>
      <c r="C19" s="17" t="s">
        <v>9</v>
      </c>
      <c r="D19" s="65">
        <v>0.102676185550161</v>
      </c>
    </row>
    <row r="20" spans="2:4">
      <c r="B20" s="21"/>
      <c r="C20" s="22" t="s">
        <v>3</v>
      </c>
      <c r="D20" s="67">
        <v>3.2330805797402197E-2</v>
      </c>
    </row>
    <row r="21" spans="2:4">
      <c r="B21" s="16" t="s">
        <v>33</v>
      </c>
      <c r="C21" s="17" t="s">
        <v>8</v>
      </c>
      <c r="D21" s="65">
        <v>0.26477962153997903</v>
      </c>
    </row>
    <row r="22" spans="2:4">
      <c r="B22" s="16"/>
      <c r="C22" s="17" t="s">
        <v>2</v>
      </c>
      <c r="D22" s="65">
        <v>0.25794377211417002</v>
      </c>
    </row>
    <row r="23" spans="2:4">
      <c r="B23" s="16"/>
      <c r="C23" s="17" t="s">
        <v>1</v>
      </c>
      <c r="D23" s="65">
        <v>0.12796724038646101</v>
      </c>
    </row>
    <row r="24" spans="2:4">
      <c r="B24" s="16"/>
      <c r="C24" s="17" t="s">
        <v>6</v>
      </c>
      <c r="D24" s="65">
        <v>6.6930649060612996E-2</v>
      </c>
    </row>
    <row r="25" spans="2:4">
      <c r="B25" s="16"/>
      <c r="C25" s="17" t="s">
        <v>24</v>
      </c>
      <c r="D25" s="65">
        <v>5.8238495016733102E-2</v>
      </c>
    </row>
    <row r="26" spans="2:4">
      <c r="B26" s="16"/>
      <c r="C26" s="17" t="s">
        <v>0</v>
      </c>
      <c r="D26" s="65">
        <v>3.4128193467400099E-2</v>
      </c>
    </row>
    <row r="27" spans="2:4">
      <c r="B27" s="16"/>
      <c r="C27" s="17" t="s">
        <v>23</v>
      </c>
      <c r="D27" s="65">
        <v>3.3463015549356399E-2</v>
      </c>
    </row>
    <row r="28" spans="2:4">
      <c r="B28" s="16"/>
      <c r="C28" s="17" t="s">
        <v>7</v>
      </c>
      <c r="D28" s="65">
        <v>2.5930555781806301E-2</v>
      </c>
    </row>
    <row r="29" spans="2:4">
      <c r="B29" s="16"/>
      <c r="C29" s="17" t="s">
        <v>5</v>
      </c>
      <c r="D29" s="65">
        <v>6.8163194587885501E-3</v>
      </c>
    </row>
    <row r="30" spans="2:4">
      <c r="B30" s="16"/>
      <c r="C30" s="17" t="s">
        <v>26</v>
      </c>
      <c r="D30" s="65">
        <v>2.9468855903700898E-3</v>
      </c>
    </row>
    <row r="31" spans="2:4">
      <c r="B31" s="21"/>
      <c r="C31" s="22" t="s">
        <v>13</v>
      </c>
      <c r="D31" s="67">
        <v>3.3787600584103098E-4</v>
      </c>
    </row>
    <row r="32" spans="2:4">
      <c r="B32" s="16" t="s">
        <v>46</v>
      </c>
      <c r="C32" s="17" t="s">
        <v>29</v>
      </c>
      <c r="D32" s="65">
        <v>0.352989134312302</v>
      </c>
    </row>
    <row r="33" spans="2:7">
      <c r="B33" s="16"/>
      <c r="C33" s="17" t="s">
        <v>28</v>
      </c>
      <c r="D33" s="65">
        <v>0.30739975082225202</v>
      </c>
    </row>
    <row r="34" spans="2:7">
      <c r="B34" s="21"/>
      <c r="C34" s="22" t="s">
        <v>30</v>
      </c>
      <c r="D34" s="67">
        <v>0.12048802273505201</v>
      </c>
    </row>
    <row r="35" spans="2:7" ht="13" thickBot="1">
      <c r="B35" s="26"/>
      <c r="C35" s="27" t="s">
        <v>12</v>
      </c>
      <c r="D35" s="69">
        <v>0.364608938866395</v>
      </c>
    </row>
    <row r="36" spans="2:7">
      <c r="D36" s="37"/>
    </row>
    <row r="37" spans="2:7">
      <c r="B37" s="1" t="s">
        <v>205</v>
      </c>
      <c r="D37" s="37"/>
    </row>
    <row r="38" spans="2:7" ht="63.5" customHeight="1">
      <c r="B38" s="170" t="s">
        <v>294</v>
      </c>
      <c r="C38" s="170"/>
      <c r="D38" s="170"/>
      <c r="E38" s="170"/>
      <c r="F38" s="170"/>
      <c r="G38" s="170"/>
    </row>
    <row r="39" spans="2:7" ht="39" customHeight="1">
      <c r="B39" s="170" t="s">
        <v>295</v>
      </c>
      <c r="C39" s="170"/>
      <c r="D39" s="170"/>
      <c r="E39" s="170"/>
      <c r="F39" s="170"/>
      <c r="G39" s="170"/>
    </row>
    <row r="40" spans="2:7">
      <c r="B40" s="1" t="s">
        <v>282</v>
      </c>
      <c r="D40" s="37"/>
    </row>
    <row r="41" spans="2:7">
      <c r="D41" s="37"/>
    </row>
    <row r="42" spans="2:7">
      <c r="D42" s="37"/>
    </row>
    <row r="43" spans="2:7">
      <c r="D43" s="37"/>
    </row>
    <row r="44" spans="2:7">
      <c r="D44" s="37"/>
    </row>
    <row r="45" spans="2:7">
      <c r="D45" s="37"/>
    </row>
    <row r="46" spans="2:7">
      <c r="D46" s="37"/>
    </row>
  </sheetData>
  <mergeCells count="2">
    <mergeCell ref="B38:G38"/>
    <mergeCell ref="B39:G39"/>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B7AF-C602-439B-9904-5308A448D3BF}">
  <sheetPr>
    <tabColor rgb="FF0070C0"/>
  </sheetPr>
  <dimension ref="B2:I42"/>
  <sheetViews>
    <sheetView showGridLines="0" zoomScaleNormal="100" workbookViewId="0"/>
  </sheetViews>
  <sheetFormatPr baseColWidth="10" defaultColWidth="12" defaultRowHeight="12.5"/>
  <cols>
    <col min="1" max="1" width="4.875" style="1" customWidth="1"/>
    <col min="2" max="2" width="15.375" style="1" customWidth="1"/>
    <col min="3" max="3" width="15.5" style="1" customWidth="1"/>
    <col min="4" max="16384" width="12" style="1"/>
  </cols>
  <sheetData>
    <row r="2" spans="2:6">
      <c r="B2" s="10" t="s">
        <v>234</v>
      </c>
    </row>
    <row r="4" spans="2:6" ht="13" thickBot="1">
      <c r="F4" s="169" t="s">
        <v>62</v>
      </c>
    </row>
    <row r="5" spans="2:6" ht="63" thickBot="1">
      <c r="B5" s="60" t="s">
        <v>42</v>
      </c>
      <c r="C5" s="32" t="s">
        <v>43</v>
      </c>
      <c r="D5" s="31" t="s">
        <v>61</v>
      </c>
      <c r="E5" s="31" t="s">
        <v>60</v>
      </c>
      <c r="F5" s="32" t="s">
        <v>59</v>
      </c>
    </row>
    <row r="6" spans="2:6">
      <c r="B6" s="16" t="s">
        <v>31</v>
      </c>
      <c r="C6" s="17" t="s">
        <v>4</v>
      </c>
      <c r="D6" s="64">
        <v>5.1144908892276</v>
      </c>
      <c r="E6" s="64">
        <v>19.5676523703764</v>
      </c>
      <c r="F6" s="65">
        <v>22.4166286015734</v>
      </c>
    </row>
    <row r="7" spans="2:6">
      <c r="B7" s="16"/>
      <c r="C7" s="17" t="s">
        <v>15</v>
      </c>
      <c r="D7" s="64">
        <v>0.311797954974113</v>
      </c>
      <c r="E7" s="64">
        <v>-1.3928339297127199</v>
      </c>
      <c r="F7" s="65">
        <v>18.051258561365302</v>
      </c>
    </row>
    <row r="8" spans="2:6">
      <c r="B8" s="16"/>
      <c r="C8" s="17" t="s">
        <v>10</v>
      </c>
      <c r="D8" s="64">
        <v>-5.1114510565492397</v>
      </c>
      <c r="E8" s="64">
        <v>-8.0448594889404994</v>
      </c>
      <c r="F8" s="65">
        <v>14.3499797666903</v>
      </c>
    </row>
    <row r="9" spans="2:6">
      <c r="B9" s="16"/>
      <c r="C9" s="17" t="s">
        <v>11</v>
      </c>
      <c r="D9" s="64">
        <v>3.6851480550828701</v>
      </c>
      <c r="E9" s="64">
        <v>10.5243869620717</v>
      </c>
      <c r="F9" s="65">
        <v>13.7451445000493</v>
      </c>
    </row>
    <row r="10" spans="2:6">
      <c r="B10" s="16"/>
      <c r="C10" s="17" t="s">
        <v>17</v>
      </c>
      <c r="D10" s="64">
        <v>0.12728296755288901</v>
      </c>
      <c r="E10" s="64">
        <v>-1.55280415877825</v>
      </c>
      <c r="F10" s="65">
        <v>1.4579203706908299</v>
      </c>
    </row>
    <row r="11" spans="2:6">
      <c r="B11" s="16"/>
      <c r="C11" s="17" t="s">
        <v>19</v>
      </c>
      <c r="D11" s="64">
        <v>7.4498649901330003</v>
      </c>
      <c r="E11" s="64">
        <v>7.2490452472087101</v>
      </c>
      <c r="F11" s="65">
        <v>0.30078459357241699</v>
      </c>
    </row>
    <row r="12" spans="2:6">
      <c r="B12" s="16"/>
      <c r="C12" s="17" t="s">
        <v>20</v>
      </c>
      <c r="D12" s="64">
        <v>0.373165787143659</v>
      </c>
      <c r="E12" s="64">
        <v>-5.1983636274367102</v>
      </c>
      <c r="F12" s="65">
        <v>-0.11611319877648001</v>
      </c>
    </row>
    <row r="13" spans="2:6">
      <c r="B13" s="16"/>
      <c r="C13" s="17" t="s">
        <v>14</v>
      </c>
      <c r="D13" s="64">
        <v>3.0343597794389301</v>
      </c>
      <c r="E13" s="64">
        <v>-7.7860286081222201</v>
      </c>
      <c r="F13" s="65">
        <v>-0.34054644087387198</v>
      </c>
    </row>
    <row r="14" spans="2:6">
      <c r="B14" s="16"/>
      <c r="C14" s="17" t="s">
        <v>25</v>
      </c>
      <c r="D14" s="64">
        <v>0.58458712614946096</v>
      </c>
      <c r="E14" s="64">
        <v>-3.9196414204179901E-2</v>
      </c>
      <c r="F14" s="65">
        <v>-3.2317028115000501</v>
      </c>
    </row>
    <row r="15" spans="2:6">
      <c r="B15" s="21"/>
      <c r="C15" s="22" t="s">
        <v>21</v>
      </c>
      <c r="D15" s="66">
        <v>-2.13025061223032</v>
      </c>
      <c r="E15" s="66">
        <v>-5.3439129900437496</v>
      </c>
      <c r="F15" s="67">
        <v>-4.3958810337501601</v>
      </c>
    </row>
    <row r="16" spans="2:6">
      <c r="B16" s="16" t="s">
        <v>32</v>
      </c>
      <c r="C16" s="17" t="s">
        <v>270</v>
      </c>
      <c r="D16" s="64">
        <v>-0.43097453678297998</v>
      </c>
      <c r="E16" s="64">
        <v>8.7661249496093792</v>
      </c>
      <c r="F16" s="65">
        <v>4588.2445263275404</v>
      </c>
    </row>
    <row r="17" spans="2:6">
      <c r="B17" s="16"/>
      <c r="C17" s="17" t="s">
        <v>22</v>
      </c>
      <c r="D17" s="64">
        <v>-1.48604861457119</v>
      </c>
      <c r="E17" s="64">
        <v>-3.0509217335192198</v>
      </c>
      <c r="F17" s="65">
        <v>17.366067589262101</v>
      </c>
    </row>
    <row r="18" spans="2:6">
      <c r="B18" s="16"/>
      <c r="C18" s="17" t="s">
        <v>16</v>
      </c>
      <c r="D18" s="64">
        <v>14.920848995612999</v>
      </c>
      <c r="E18" s="64">
        <v>18.6410571224318</v>
      </c>
      <c r="F18" s="65">
        <v>13.189654196623399</v>
      </c>
    </row>
    <row r="19" spans="2:6">
      <c r="B19" s="16"/>
      <c r="C19" s="17" t="s">
        <v>27</v>
      </c>
      <c r="D19" s="64">
        <v>35.672316134394599</v>
      </c>
      <c r="E19" s="64">
        <v>-1.0269971783190901</v>
      </c>
      <c r="F19" s="65">
        <v>-4.2625622453599199</v>
      </c>
    </row>
    <row r="20" spans="2:6">
      <c r="B20" s="16"/>
      <c r="C20" s="17" t="s">
        <v>18</v>
      </c>
      <c r="D20" s="64">
        <v>-0.25669087159069198</v>
      </c>
      <c r="E20" s="64">
        <v>3.1598775184863799</v>
      </c>
      <c r="F20" s="65">
        <v>-4.4343642851531504</v>
      </c>
    </row>
    <row r="21" spans="2:6">
      <c r="B21" s="21"/>
      <c r="C21" s="22" t="s">
        <v>3</v>
      </c>
      <c r="D21" s="66">
        <v>1.5326074380752801</v>
      </c>
      <c r="E21" s="66">
        <v>-5.3656873849637998</v>
      </c>
      <c r="F21" s="67">
        <v>-12.522330013151199</v>
      </c>
    </row>
    <row r="22" spans="2:6">
      <c r="B22" s="16" t="s">
        <v>33</v>
      </c>
      <c r="C22" s="17" t="s">
        <v>2</v>
      </c>
      <c r="D22" s="64">
        <v>3.4993724809662098E-2</v>
      </c>
      <c r="E22" s="64">
        <v>10.927081952271701</v>
      </c>
      <c r="F22" s="65">
        <v>74.880767073809906</v>
      </c>
    </row>
    <row r="23" spans="2:6">
      <c r="B23" s="16"/>
      <c r="C23" s="17" t="s">
        <v>1</v>
      </c>
      <c r="D23" s="64">
        <v>-2.2765877623023401</v>
      </c>
      <c r="E23" s="64">
        <v>34.741433161466901</v>
      </c>
      <c r="F23" s="65">
        <v>44.788165893525203</v>
      </c>
    </row>
    <row r="24" spans="2:6">
      <c r="B24" s="16"/>
      <c r="C24" s="17" t="s">
        <v>7</v>
      </c>
      <c r="D24" s="64">
        <v>-4.9265164535869799</v>
      </c>
      <c r="E24" s="64">
        <v>2.1671444377875999</v>
      </c>
      <c r="F24" s="65">
        <v>9.3724359118771403</v>
      </c>
    </row>
    <row r="25" spans="2:6">
      <c r="B25" s="16"/>
      <c r="C25" s="17" t="s">
        <v>271</v>
      </c>
      <c r="D25" s="64">
        <v>9.6507269893094705</v>
      </c>
      <c r="E25" s="64">
        <v>100.740562587311</v>
      </c>
      <c r="F25" s="65">
        <v>1.75527355397574</v>
      </c>
    </row>
    <row r="26" spans="2:6">
      <c r="B26" s="16"/>
      <c r="C26" s="17" t="s">
        <v>13</v>
      </c>
      <c r="D26" s="64">
        <v>18.0465936051265</v>
      </c>
      <c r="E26" s="64">
        <v>-15.6926226414919</v>
      </c>
      <c r="F26" s="65">
        <v>-1.9191932606453701</v>
      </c>
    </row>
    <row r="27" spans="2:6">
      <c r="B27" s="16"/>
      <c r="C27" s="17" t="s">
        <v>24</v>
      </c>
      <c r="D27" s="64">
        <v>6.82137126162639</v>
      </c>
      <c r="E27" s="64">
        <v>4.8933567971527099</v>
      </c>
      <c r="F27" s="65"/>
    </row>
    <row r="28" spans="2:6">
      <c r="B28" s="16"/>
      <c r="C28" s="17" t="s">
        <v>6</v>
      </c>
      <c r="D28" s="64">
        <v>12.461209756417</v>
      </c>
      <c r="E28" s="64">
        <v>6.3553794079662902</v>
      </c>
      <c r="F28" s="65">
        <v>-8.9559275580056799</v>
      </c>
    </row>
    <row r="29" spans="2:6">
      <c r="B29" s="16"/>
      <c r="C29" s="17" t="s">
        <v>5</v>
      </c>
      <c r="D29" s="64">
        <v>-4.5959654817234101</v>
      </c>
      <c r="E29" s="64">
        <v>-12.526218150722601</v>
      </c>
      <c r="F29" s="65">
        <v>-9.23368885484361</v>
      </c>
    </row>
    <row r="30" spans="2:6">
      <c r="B30" s="16"/>
      <c r="C30" s="17" t="s">
        <v>26</v>
      </c>
      <c r="D30" s="64">
        <v>-14.475926037534</v>
      </c>
      <c r="E30" s="64">
        <v>-14.4087793495897</v>
      </c>
      <c r="F30" s="65">
        <v>-10.084568205093801</v>
      </c>
    </row>
    <row r="31" spans="2:6">
      <c r="B31" s="16"/>
      <c r="C31" s="17" t="s">
        <v>0</v>
      </c>
      <c r="D31" s="64">
        <v>3.4446861413999401</v>
      </c>
      <c r="E31" s="64">
        <v>-3.7505687873985099</v>
      </c>
      <c r="F31" s="65">
        <v>-21.389740309266401</v>
      </c>
    </row>
    <row r="32" spans="2:6">
      <c r="B32" s="21"/>
      <c r="C32" s="22" t="s">
        <v>8</v>
      </c>
      <c r="D32" s="66">
        <v>5.0986236359953399</v>
      </c>
      <c r="E32" s="66">
        <v>-4.9478806189806903</v>
      </c>
      <c r="F32" s="67">
        <v>-26.635491219201299</v>
      </c>
    </row>
    <row r="33" spans="2:9">
      <c r="B33" s="16" t="s">
        <v>46</v>
      </c>
      <c r="C33" s="17" t="s">
        <v>29</v>
      </c>
      <c r="D33" s="64">
        <v>2.60579247114145</v>
      </c>
      <c r="E33" s="64">
        <v>5.6782628810995499</v>
      </c>
      <c r="F33" s="65">
        <v>6.6682333798727802</v>
      </c>
    </row>
    <row r="34" spans="2:9">
      <c r="B34" s="16"/>
      <c r="C34" s="17" t="s">
        <v>28</v>
      </c>
      <c r="D34" s="64">
        <v>-7.9889698444351698</v>
      </c>
      <c r="E34" s="64">
        <v>-6.7665812398161496</v>
      </c>
      <c r="F34" s="65">
        <v>2.6334148751622801</v>
      </c>
    </row>
    <row r="35" spans="2:9">
      <c r="B35" s="21"/>
      <c r="C35" s="22" t="s">
        <v>30</v>
      </c>
      <c r="D35" s="66">
        <v>1.0125308509866899</v>
      </c>
      <c r="E35" s="66">
        <v>20.854636319214102</v>
      </c>
      <c r="F35" s="67">
        <v>-0.459340968598698</v>
      </c>
    </row>
    <row r="36" spans="2:9" ht="13" thickBot="1">
      <c r="B36" s="26"/>
      <c r="C36" s="27" t="s">
        <v>12</v>
      </c>
      <c r="D36" s="68">
        <v>9.4557132531281105E-2</v>
      </c>
      <c r="E36" s="68">
        <v>-2.6256761976777101</v>
      </c>
      <c r="F36" s="69">
        <v>6.88150250693079</v>
      </c>
    </row>
    <row r="37" spans="2:9">
      <c r="D37" s="37"/>
      <c r="E37" s="37"/>
      <c r="F37" s="37"/>
    </row>
    <row r="38" spans="2:9">
      <c r="B38" s="1" t="s">
        <v>206</v>
      </c>
    </row>
    <row r="39" spans="2:9">
      <c r="B39" s="1" t="s">
        <v>207</v>
      </c>
    </row>
    <row r="40" spans="2:9" ht="51" customHeight="1">
      <c r="B40" s="170" t="s">
        <v>293</v>
      </c>
      <c r="C40" s="170"/>
      <c r="D40" s="170"/>
      <c r="E40" s="170"/>
      <c r="F40" s="170"/>
      <c r="G40" s="170"/>
      <c r="H40" s="170"/>
      <c r="I40" s="170"/>
    </row>
    <row r="41" spans="2:9" ht="41" customHeight="1">
      <c r="B41" s="170" t="s">
        <v>373</v>
      </c>
      <c r="C41" s="170"/>
      <c r="D41" s="170"/>
      <c r="E41" s="170"/>
      <c r="F41" s="170"/>
      <c r="G41" s="170"/>
      <c r="H41" s="170"/>
      <c r="I41" s="170"/>
    </row>
    <row r="42" spans="2:9">
      <c r="B42" s="1" t="s">
        <v>282</v>
      </c>
    </row>
  </sheetData>
  <mergeCells count="2">
    <mergeCell ref="B40:I40"/>
    <mergeCell ref="B41:I41"/>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A820-940C-47F0-BE41-AC20B6A1179F}">
  <sheetPr>
    <tabColor rgb="FF0070C0"/>
  </sheetPr>
  <dimension ref="B2:J38"/>
  <sheetViews>
    <sheetView showGridLines="0" workbookViewId="0"/>
  </sheetViews>
  <sheetFormatPr baseColWidth="10" defaultColWidth="12" defaultRowHeight="12.5"/>
  <cols>
    <col min="1" max="1" width="4.875" style="1" customWidth="1"/>
    <col min="2" max="2" width="16" style="1" customWidth="1"/>
    <col min="3" max="3" width="15.5" style="1" customWidth="1"/>
    <col min="4" max="4" width="15.875" style="1" customWidth="1"/>
    <col min="5" max="6" width="12" style="1"/>
    <col min="7" max="7" width="19" style="1" customWidth="1"/>
    <col min="8" max="16384" width="12" style="1"/>
  </cols>
  <sheetData>
    <row r="2" spans="2:7">
      <c r="B2" s="10" t="s">
        <v>235</v>
      </c>
    </row>
    <row r="4" spans="2:7" ht="13" thickBot="1">
      <c r="G4" s="169" t="s">
        <v>40</v>
      </c>
    </row>
    <row r="5" spans="2:7" ht="88" thickBot="1">
      <c r="B5" s="60" t="s">
        <v>42</v>
      </c>
      <c r="C5" s="32" t="s">
        <v>43</v>
      </c>
      <c r="D5" s="31" t="s">
        <v>155</v>
      </c>
      <c r="E5" s="31" t="s">
        <v>156</v>
      </c>
      <c r="F5" s="31" t="s">
        <v>157</v>
      </c>
      <c r="G5" s="32" t="s">
        <v>158</v>
      </c>
    </row>
    <row r="6" spans="2:7">
      <c r="B6" s="16" t="s">
        <v>31</v>
      </c>
      <c r="C6" s="17" t="s">
        <v>14</v>
      </c>
      <c r="D6" s="61">
        <v>67.5</v>
      </c>
      <c r="E6" s="61">
        <v>5.2</v>
      </c>
      <c r="F6" s="61">
        <v>27.3</v>
      </c>
      <c r="G6" s="54">
        <v>58.9</v>
      </c>
    </row>
    <row r="7" spans="2:7">
      <c r="B7" s="16"/>
      <c r="C7" s="17" t="s">
        <v>21</v>
      </c>
      <c r="D7" s="61">
        <v>64.099999999999994</v>
      </c>
      <c r="E7" s="61">
        <v>15.9</v>
      </c>
      <c r="F7" s="61">
        <v>19.899999999999999</v>
      </c>
      <c r="G7" s="54">
        <v>43</v>
      </c>
    </row>
    <row r="8" spans="2:7">
      <c r="B8" s="16"/>
      <c r="C8" s="17" t="s">
        <v>11</v>
      </c>
      <c r="D8" s="61">
        <v>68.099999999999994</v>
      </c>
      <c r="E8" s="61">
        <v>13.7</v>
      </c>
      <c r="F8" s="61">
        <v>18.2</v>
      </c>
      <c r="G8" s="54">
        <v>36.6</v>
      </c>
    </row>
    <row r="9" spans="2:7">
      <c r="B9" s="16"/>
      <c r="C9" s="17" t="s">
        <v>4</v>
      </c>
      <c r="D9" s="61">
        <v>71</v>
      </c>
      <c r="E9" s="61">
        <v>12.2</v>
      </c>
      <c r="F9" s="61">
        <v>16.8</v>
      </c>
      <c r="G9" s="54">
        <v>29.2</v>
      </c>
    </row>
    <row r="10" spans="2:7">
      <c r="B10" s="16"/>
      <c r="C10" s="17" t="s">
        <v>19</v>
      </c>
      <c r="D10" s="61">
        <v>67.599999999999994</v>
      </c>
      <c r="E10" s="61">
        <v>16.399999999999999</v>
      </c>
      <c r="F10" s="61">
        <v>16</v>
      </c>
      <c r="G10" s="54">
        <v>32.299999999999997</v>
      </c>
    </row>
    <row r="11" spans="2:7">
      <c r="B11" s="16"/>
      <c r="C11" s="17" t="s">
        <v>10</v>
      </c>
      <c r="D11" s="61">
        <v>54.3</v>
      </c>
      <c r="E11" s="61">
        <v>31.9</v>
      </c>
      <c r="F11" s="61">
        <v>13.8</v>
      </c>
      <c r="G11" s="54">
        <v>17.8</v>
      </c>
    </row>
    <row r="12" spans="2:7">
      <c r="B12" s="16"/>
      <c r="C12" s="17" t="s">
        <v>25</v>
      </c>
      <c r="D12" s="61">
        <v>71.400000000000006</v>
      </c>
      <c r="E12" s="61">
        <v>19.8</v>
      </c>
      <c r="F12" s="61">
        <v>8.9</v>
      </c>
      <c r="G12" s="54">
        <v>21.3</v>
      </c>
    </row>
    <row r="13" spans="2:7">
      <c r="B13" s="16"/>
      <c r="C13" s="17" t="s">
        <v>15</v>
      </c>
      <c r="D13" s="61">
        <v>47.8</v>
      </c>
      <c r="E13" s="61">
        <v>46.6</v>
      </c>
      <c r="F13" s="61">
        <v>5.6</v>
      </c>
      <c r="G13" s="54">
        <v>12</v>
      </c>
    </row>
    <row r="14" spans="2:7">
      <c r="B14" s="16"/>
      <c r="C14" s="17" t="s">
        <v>17</v>
      </c>
      <c r="D14" s="61">
        <v>64.599999999999994</v>
      </c>
      <c r="E14" s="61">
        <v>34.5</v>
      </c>
      <c r="F14" s="61">
        <v>0.9</v>
      </c>
      <c r="G14" s="54">
        <v>3.1</v>
      </c>
    </row>
    <row r="15" spans="2:7">
      <c r="B15" s="21"/>
      <c r="C15" s="22" t="s">
        <v>20</v>
      </c>
      <c r="D15" s="62">
        <v>57.7</v>
      </c>
      <c r="E15" s="62">
        <v>42.2</v>
      </c>
      <c r="F15" s="62">
        <v>0.1</v>
      </c>
      <c r="G15" s="57">
        <v>0.2</v>
      </c>
    </row>
    <row r="16" spans="2:7">
      <c r="B16" s="16" t="s">
        <v>32</v>
      </c>
      <c r="C16" s="17" t="s">
        <v>22</v>
      </c>
      <c r="D16" s="61">
        <v>68.8</v>
      </c>
      <c r="E16" s="61">
        <v>13.1</v>
      </c>
      <c r="F16" s="61">
        <v>18</v>
      </c>
      <c r="G16" s="54">
        <v>31.5</v>
      </c>
    </row>
    <row r="17" spans="2:7">
      <c r="B17" s="16"/>
      <c r="C17" s="17" t="s">
        <v>9</v>
      </c>
      <c r="D17" s="61">
        <v>76.900000000000006</v>
      </c>
      <c r="E17" s="61">
        <v>11.6</v>
      </c>
      <c r="F17" s="61">
        <v>11.5</v>
      </c>
      <c r="G17" s="54">
        <v>23.7</v>
      </c>
    </row>
    <row r="18" spans="2:7">
      <c r="B18" s="16"/>
      <c r="C18" s="17" t="s">
        <v>18</v>
      </c>
      <c r="D18" s="61">
        <v>76.900000000000006</v>
      </c>
      <c r="E18" s="61">
        <v>14.8</v>
      </c>
      <c r="F18" s="61">
        <v>8.4</v>
      </c>
      <c r="G18" s="54">
        <v>14.5</v>
      </c>
    </row>
    <row r="19" spans="2:7">
      <c r="B19" s="16"/>
      <c r="C19" s="17" t="s">
        <v>16</v>
      </c>
      <c r="D19" s="61">
        <v>75.099999999999994</v>
      </c>
      <c r="E19" s="61">
        <v>16.899999999999999</v>
      </c>
      <c r="F19" s="61">
        <v>8</v>
      </c>
      <c r="G19" s="54">
        <v>12.2</v>
      </c>
    </row>
    <row r="20" spans="2:7">
      <c r="B20" s="16"/>
      <c r="C20" s="17" t="s">
        <v>3</v>
      </c>
      <c r="D20" s="61">
        <v>76.2</v>
      </c>
      <c r="E20" s="61">
        <v>16.2</v>
      </c>
      <c r="F20" s="61">
        <v>7.7</v>
      </c>
      <c r="G20" s="54">
        <v>13.5</v>
      </c>
    </row>
    <row r="21" spans="2:7">
      <c r="B21" s="21"/>
      <c r="C21" s="22" t="s">
        <v>27</v>
      </c>
      <c r="D21" s="62">
        <v>72.3</v>
      </c>
      <c r="E21" s="62">
        <v>20.6</v>
      </c>
      <c r="F21" s="62">
        <v>7.1</v>
      </c>
      <c r="G21" s="57">
        <v>10.9</v>
      </c>
    </row>
    <row r="22" spans="2:7">
      <c r="B22" s="16" t="s">
        <v>33</v>
      </c>
      <c r="C22" s="17" t="s">
        <v>23</v>
      </c>
      <c r="D22" s="61">
        <v>77.3</v>
      </c>
      <c r="E22" s="61">
        <v>5.5</v>
      </c>
      <c r="F22" s="61">
        <v>17.2</v>
      </c>
      <c r="G22" s="54">
        <v>30.1</v>
      </c>
    </row>
    <row r="23" spans="2:7">
      <c r="B23" s="16"/>
      <c r="C23" s="17" t="s">
        <v>24</v>
      </c>
      <c r="D23" s="61">
        <v>80.2</v>
      </c>
      <c r="E23" s="61">
        <v>6.2</v>
      </c>
      <c r="F23" s="61">
        <v>13.5</v>
      </c>
      <c r="G23" s="54">
        <v>24.1</v>
      </c>
    </row>
    <row r="24" spans="2:7">
      <c r="B24" s="16"/>
      <c r="C24" s="17" t="s">
        <v>1</v>
      </c>
      <c r="D24" s="61">
        <v>82.8</v>
      </c>
      <c r="E24" s="61">
        <v>5.9</v>
      </c>
      <c r="F24" s="61">
        <v>11.3</v>
      </c>
      <c r="G24" s="54">
        <v>18.899999999999999</v>
      </c>
    </row>
    <row r="25" spans="2:7">
      <c r="B25" s="16"/>
      <c r="C25" s="17" t="s">
        <v>13</v>
      </c>
      <c r="D25" s="61">
        <v>86.9</v>
      </c>
      <c r="E25" s="61">
        <v>2.1</v>
      </c>
      <c r="F25" s="61">
        <v>10.9</v>
      </c>
      <c r="G25" s="54">
        <v>18.8</v>
      </c>
    </row>
    <row r="26" spans="2:7">
      <c r="B26" s="16"/>
      <c r="C26" s="17" t="s">
        <v>7</v>
      </c>
      <c r="D26" s="61">
        <v>87.2</v>
      </c>
      <c r="E26" s="61">
        <v>4.0999999999999996</v>
      </c>
      <c r="F26" s="61">
        <v>8.8000000000000007</v>
      </c>
      <c r="G26" s="54">
        <v>13.5</v>
      </c>
    </row>
    <row r="27" spans="2:7">
      <c r="B27" s="16"/>
      <c r="C27" s="17" t="s">
        <v>6</v>
      </c>
      <c r="D27" s="61">
        <v>89.4</v>
      </c>
      <c r="E27" s="61">
        <v>2.2000000000000002</v>
      </c>
      <c r="F27" s="61">
        <v>8.4</v>
      </c>
      <c r="G27" s="54">
        <v>14.5</v>
      </c>
    </row>
    <row r="28" spans="2:7">
      <c r="B28" s="16"/>
      <c r="C28" s="17" t="s">
        <v>26</v>
      </c>
      <c r="D28" s="61">
        <v>91.9</v>
      </c>
      <c r="E28" s="61">
        <v>1.3</v>
      </c>
      <c r="F28" s="61">
        <v>6.8</v>
      </c>
      <c r="G28" s="54">
        <v>8</v>
      </c>
    </row>
    <row r="29" spans="2:7">
      <c r="B29" s="16"/>
      <c r="C29" s="17" t="s">
        <v>2</v>
      </c>
      <c r="D29" s="61">
        <v>76.599999999999994</v>
      </c>
      <c r="E29" s="61">
        <v>17.399999999999999</v>
      </c>
      <c r="F29" s="61">
        <v>5.9</v>
      </c>
      <c r="G29" s="54">
        <v>12.8</v>
      </c>
    </row>
    <row r="30" spans="2:7">
      <c r="B30" s="16"/>
      <c r="C30" s="17" t="s">
        <v>8</v>
      </c>
      <c r="D30" s="61">
        <v>90.9</v>
      </c>
      <c r="E30" s="61">
        <v>3.9</v>
      </c>
      <c r="F30" s="61">
        <v>5.0999999999999996</v>
      </c>
      <c r="G30" s="54">
        <v>11.4</v>
      </c>
    </row>
    <row r="31" spans="2:7">
      <c r="B31" s="16"/>
      <c r="C31" s="17" t="s">
        <v>5</v>
      </c>
      <c r="D31" s="61">
        <v>95.8</v>
      </c>
      <c r="E31" s="61">
        <v>1.3</v>
      </c>
      <c r="F31" s="61">
        <v>2.9</v>
      </c>
      <c r="G31" s="54">
        <v>5.3</v>
      </c>
    </row>
    <row r="32" spans="2:7">
      <c r="B32" s="21"/>
      <c r="C32" s="22" t="s">
        <v>0</v>
      </c>
      <c r="D32" s="62">
        <v>94.4</v>
      </c>
      <c r="E32" s="62">
        <v>3.4</v>
      </c>
      <c r="F32" s="62">
        <v>2.2000000000000002</v>
      </c>
      <c r="G32" s="57">
        <v>5.7</v>
      </c>
    </row>
    <row r="33" spans="2:10">
      <c r="B33" s="16" t="s">
        <v>46</v>
      </c>
      <c r="C33" s="17" t="s">
        <v>29</v>
      </c>
      <c r="D33" s="61">
        <v>44</v>
      </c>
      <c r="E33" s="61">
        <v>50.9</v>
      </c>
      <c r="F33" s="61">
        <v>5.0999999999999996</v>
      </c>
      <c r="G33" s="54">
        <v>7.6</v>
      </c>
    </row>
    <row r="34" spans="2:10">
      <c r="B34" s="16"/>
      <c r="C34" s="17" t="s">
        <v>30</v>
      </c>
      <c r="D34" s="61">
        <v>78.099999999999994</v>
      </c>
      <c r="E34" s="61">
        <v>19.8</v>
      </c>
      <c r="F34" s="61">
        <v>2.1</v>
      </c>
      <c r="G34" s="54">
        <v>5.8</v>
      </c>
    </row>
    <row r="35" spans="2:10" ht="13" thickBot="1">
      <c r="B35" s="26"/>
      <c r="C35" s="27" t="s">
        <v>12</v>
      </c>
      <c r="D35" s="63">
        <v>69.7</v>
      </c>
      <c r="E35" s="63">
        <v>20.3</v>
      </c>
      <c r="F35" s="63">
        <v>10</v>
      </c>
      <c r="G35" s="59">
        <v>19.100000000000001</v>
      </c>
    </row>
    <row r="36" spans="2:10">
      <c r="D36" s="61"/>
      <c r="E36" s="61"/>
      <c r="F36" s="61"/>
      <c r="G36" s="61"/>
    </row>
    <row r="37" spans="2:10" ht="40" customHeight="1">
      <c r="B37" s="170" t="s">
        <v>291</v>
      </c>
      <c r="C37" s="170"/>
      <c r="D37" s="170"/>
      <c r="E37" s="170"/>
      <c r="F37" s="170"/>
      <c r="G37" s="170"/>
      <c r="H37" s="170"/>
      <c r="I37" s="170"/>
      <c r="J37" s="170"/>
    </row>
    <row r="38" spans="2:10">
      <c r="B38" s="1" t="s">
        <v>292</v>
      </c>
      <c r="D38" s="46"/>
      <c r="E38" s="46"/>
      <c r="F38" s="46"/>
      <c r="G38" s="46"/>
    </row>
  </sheetData>
  <mergeCells count="1">
    <mergeCell ref="B37:J37"/>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22D4-1D79-4711-A407-FA669F8C22C1}">
  <sheetPr>
    <tabColor rgb="FF0070C0"/>
  </sheetPr>
  <dimension ref="B2:G38"/>
  <sheetViews>
    <sheetView showGridLines="0" workbookViewId="0"/>
  </sheetViews>
  <sheetFormatPr baseColWidth="10" defaultColWidth="12" defaultRowHeight="12.5"/>
  <cols>
    <col min="1" max="1" width="4.875" style="1" customWidth="1"/>
    <col min="2" max="2" width="16.125" style="1" customWidth="1"/>
    <col min="3" max="3" width="15.75" style="1" customWidth="1"/>
    <col min="4" max="4" width="21.875" style="1" customWidth="1"/>
    <col min="5" max="5" width="20.5" style="1" customWidth="1"/>
    <col min="6" max="16384" width="12" style="1"/>
  </cols>
  <sheetData>
    <row r="2" spans="2:5">
      <c r="B2" s="10" t="s">
        <v>236</v>
      </c>
    </row>
    <row r="4" spans="2:5" ht="13" thickBot="1">
      <c r="E4" s="169" t="s">
        <v>40</v>
      </c>
    </row>
    <row r="5" spans="2:5" ht="113" thickBot="1">
      <c r="B5" s="60" t="s">
        <v>42</v>
      </c>
      <c r="C5" s="32" t="s">
        <v>43</v>
      </c>
      <c r="D5" s="31" t="s">
        <v>159</v>
      </c>
      <c r="E5" s="32" t="s">
        <v>160</v>
      </c>
    </row>
    <row r="6" spans="2:5">
      <c r="B6" s="16" t="s">
        <v>31</v>
      </c>
      <c r="C6" s="17" t="s">
        <v>20</v>
      </c>
      <c r="D6" s="61">
        <v>72.3</v>
      </c>
      <c r="E6" s="54">
        <v>15.4</v>
      </c>
    </row>
    <row r="7" spans="2:5">
      <c r="B7" s="16"/>
      <c r="C7" s="17" t="s">
        <v>11</v>
      </c>
      <c r="D7" s="61">
        <v>62.2</v>
      </c>
      <c r="E7" s="54">
        <v>22.7</v>
      </c>
    </row>
    <row r="8" spans="2:5">
      <c r="B8" s="16"/>
      <c r="C8" s="17" t="s">
        <v>17</v>
      </c>
      <c r="D8" s="61">
        <v>47.4</v>
      </c>
      <c r="E8" s="54">
        <v>10.9</v>
      </c>
    </row>
    <row r="9" spans="2:5">
      <c r="B9" s="16"/>
      <c r="C9" s="17" t="s">
        <v>15</v>
      </c>
      <c r="D9" s="61">
        <v>43.2</v>
      </c>
      <c r="E9" s="54">
        <v>13</v>
      </c>
    </row>
    <row r="10" spans="2:5">
      <c r="B10" s="16"/>
      <c r="C10" s="17" t="s">
        <v>14</v>
      </c>
      <c r="D10" s="61">
        <v>34.5</v>
      </c>
      <c r="E10" s="54">
        <v>9.3000000000000007</v>
      </c>
    </row>
    <row r="11" spans="2:5">
      <c r="B11" s="16"/>
      <c r="C11" s="17" t="s">
        <v>25</v>
      </c>
      <c r="D11" s="61">
        <v>33.9</v>
      </c>
      <c r="E11" s="54">
        <v>7.7</v>
      </c>
    </row>
    <row r="12" spans="2:5">
      <c r="B12" s="16"/>
      <c r="C12" s="17" t="s">
        <v>10</v>
      </c>
      <c r="D12" s="61">
        <v>32.9</v>
      </c>
      <c r="E12" s="54">
        <v>6</v>
      </c>
    </row>
    <row r="13" spans="2:5">
      <c r="B13" s="16"/>
      <c r="C13" s="17" t="s">
        <v>21</v>
      </c>
      <c r="D13" s="61">
        <v>27.9</v>
      </c>
      <c r="E13" s="54">
        <v>6.5</v>
      </c>
    </row>
    <row r="14" spans="2:5">
      <c r="B14" s="16"/>
      <c r="C14" s="17" t="s">
        <v>19</v>
      </c>
      <c r="D14" s="61">
        <v>22.4</v>
      </c>
      <c r="E14" s="54">
        <v>5.5</v>
      </c>
    </row>
    <row r="15" spans="2:5">
      <c r="B15" s="21"/>
      <c r="C15" s="22" t="s">
        <v>4</v>
      </c>
      <c r="D15" s="62">
        <v>20.6</v>
      </c>
      <c r="E15" s="57">
        <v>4.7</v>
      </c>
    </row>
    <row r="16" spans="2:5">
      <c r="B16" s="16" t="s">
        <v>32</v>
      </c>
      <c r="C16" s="17" t="s">
        <v>27</v>
      </c>
      <c r="D16" s="61">
        <v>86.3</v>
      </c>
      <c r="E16" s="54">
        <v>28.5</v>
      </c>
    </row>
    <row r="17" spans="2:5">
      <c r="B17" s="16"/>
      <c r="C17" s="17" t="s">
        <v>18</v>
      </c>
      <c r="D17" s="61">
        <v>31.7</v>
      </c>
      <c r="E17" s="54">
        <v>8.1999999999999993</v>
      </c>
    </row>
    <row r="18" spans="2:5">
      <c r="B18" s="16"/>
      <c r="C18" s="17" t="s">
        <v>16</v>
      </c>
      <c r="D18" s="61">
        <v>24.8</v>
      </c>
      <c r="E18" s="54">
        <v>6</v>
      </c>
    </row>
    <row r="19" spans="2:5">
      <c r="B19" s="16"/>
      <c r="C19" s="17" t="s">
        <v>3</v>
      </c>
      <c r="D19" s="61">
        <v>22.2</v>
      </c>
      <c r="E19" s="54">
        <v>5.7</v>
      </c>
    </row>
    <row r="20" spans="2:5">
      <c r="B20" s="16"/>
      <c r="C20" s="17" t="s">
        <v>9</v>
      </c>
      <c r="D20" s="61">
        <v>18.8</v>
      </c>
      <c r="E20" s="54">
        <v>4.9000000000000004</v>
      </c>
    </row>
    <row r="21" spans="2:5">
      <c r="B21" s="21"/>
      <c r="C21" s="22" t="s">
        <v>22</v>
      </c>
      <c r="D21" s="62">
        <v>8.9</v>
      </c>
      <c r="E21" s="57">
        <v>2.6</v>
      </c>
    </row>
    <row r="22" spans="2:5">
      <c r="B22" s="16" t="s">
        <v>33</v>
      </c>
      <c r="C22" s="17" t="s">
        <v>2</v>
      </c>
      <c r="D22" s="61">
        <v>47.4</v>
      </c>
      <c r="E22" s="54">
        <v>9.1</v>
      </c>
    </row>
    <row r="23" spans="2:5">
      <c r="B23" s="16"/>
      <c r="C23" s="17" t="s">
        <v>8</v>
      </c>
      <c r="D23" s="61">
        <v>39.9</v>
      </c>
      <c r="E23" s="54">
        <v>8.6999999999999993</v>
      </c>
    </row>
    <row r="24" spans="2:5">
      <c r="B24" s="16"/>
      <c r="C24" s="17" t="s">
        <v>13</v>
      </c>
      <c r="D24" s="61">
        <v>39.299999999999997</v>
      </c>
      <c r="E24" s="54">
        <v>11.1</v>
      </c>
    </row>
    <row r="25" spans="2:5">
      <c r="B25" s="16"/>
      <c r="C25" s="17" t="s">
        <v>0</v>
      </c>
      <c r="D25" s="61">
        <v>34.1</v>
      </c>
      <c r="E25" s="54">
        <v>5.9</v>
      </c>
    </row>
    <row r="26" spans="2:5">
      <c r="B26" s="16"/>
      <c r="C26" s="17" t="s">
        <v>7</v>
      </c>
      <c r="D26" s="61">
        <v>29.1</v>
      </c>
      <c r="E26" s="54">
        <v>5.9</v>
      </c>
    </row>
    <row r="27" spans="2:5">
      <c r="B27" s="16"/>
      <c r="C27" s="17" t="s">
        <v>5</v>
      </c>
      <c r="D27" s="61">
        <v>28.3</v>
      </c>
      <c r="E27" s="54">
        <v>9.1</v>
      </c>
    </row>
    <row r="28" spans="2:5">
      <c r="B28" s="16"/>
      <c r="C28" s="17" t="s">
        <v>24</v>
      </c>
      <c r="D28" s="61">
        <v>27.8</v>
      </c>
      <c r="E28" s="54">
        <v>7.6</v>
      </c>
    </row>
    <row r="29" spans="2:5">
      <c r="B29" s="16"/>
      <c r="C29" s="17" t="s">
        <v>1</v>
      </c>
      <c r="D29" s="61">
        <v>25.9</v>
      </c>
      <c r="E29" s="54">
        <v>7.2</v>
      </c>
    </row>
    <row r="30" spans="2:5">
      <c r="B30" s="16"/>
      <c r="C30" s="17" t="s">
        <v>6</v>
      </c>
      <c r="D30" s="61">
        <v>20.8</v>
      </c>
      <c r="E30" s="54">
        <v>5.2</v>
      </c>
    </row>
    <row r="31" spans="2:5">
      <c r="B31" s="16"/>
      <c r="C31" s="17" t="s">
        <v>23</v>
      </c>
      <c r="D31" s="61">
        <v>20.6</v>
      </c>
      <c r="E31" s="54">
        <v>3.7</v>
      </c>
    </row>
    <row r="32" spans="2:5">
      <c r="B32" s="21"/>
      <c r="C32" s="22" t="s">
        <v>26</v>
      </c>
      <c r="D32" s="62">
        <v>19.399999999999999</v>
      </c>
      <c r="E32" s="57">
        <v>4</v>
      </c>
    </row>
    <row r="33" spans="2:7">
      <c r="B33" s="16" t="s">
        <v>46</v>
      </c>
      <c r="C33" s="17" t="s">
        <v>29</v>
      </c>
      <c r="D33" s="61">
        <v>51.7</v>
      </c>
      <c r="E33" s="54">
        <v>13.9</v>
      </c>
    </row>
    <row r="34" spans="2:7">
      <c r="B34" s="16"/>
      <c r="C34" s="17" t="s">
        <v>30</v>
      </c>
      <c r="D34" s="61">
        <v>50.5</v>
      </c>
      <c r="E34" s="54">
        <v>13.9</v>
      </c>
    </row>
    <row r="35" spans="2:7" ht="13" thickBot="1">
      <c r="B35" s="26"/>
      <c r="C35" s="27" t="s">
        <v>12</v>
      </c>
      <c r="D35" s="63">
        <v>33.5</v>
      </c>
      <c r="E35" s="59">
        <v>8.8000000000000007</v>
      </c>
    </row>
    <row r="36" spans="2:7">
      <c r="D36" s="61"/>
      <c r="E36" s="61"/>
    </row>
    <row r="37" spans="2:7" ht="65" customHeight="1">
      <c r="B37" s="170" t="s">
        <v>289</v>
      </c>
      <c r="C37" s="170"/>
      <c r="D37" s="170"/>
      <c r="E37" s="170"/>
      <c r="F37" s="170"/>
      <c r="G37" s="170"/>
    </row>
    <row r="38" spans="2:7">
      <c r="B38" s="1" t="s">
        <v>290</v>
      </c>
      <c r="D38" s="46"/>
      <c r="E38" s="46"/>
    </row>
  </sheetData>
  <mergeCells count="1">
    <mergeCell ref="B37:G37"/>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1AC02-3680-4E6A-9E94-970E50ADD762}">
  <sheetPr>
    <tabColor rgb="FF002060"/>
  </sheetPr>
  <dimension ref="B2:U41"/>
  <sheetViews>
    <sheetView showGridLines="0" zoomScaleNormal="100" workbookViewId="0"/>
  </sheetViews>
  <sheetFormatPr baseColWidth="10" defaultColWidth="12" defaultRowHeight="12.5"/>
  <cols>
    <col min="1" max="1" width="4.875" style="1" customWidth="1"/>
    <col min="2" max="2" width="14.875" style="1" customWidth="1"/>
    <col min="3" max="3" width="16.375" style="1" customWidth="1"/>
    <col min="4" max="4" width="13" style="1" bestFit="1" customWidth="1"/>
    <col min="5" max="5" width="13" style="1" customWidth="1"/>
    <col min="6" max="6" width="14.25" style="1" customWidth="1"/>
    <col min="7" max="7" width="15.125" style="1" customWidth="1"/>
    <col min="8" max="19" width="12" style="1"/>
    <col min="20" max="20" width="25.125" style="1" customWidth="1"/>
    <col min="21" max="21" width="12.625" style="1" bestFit="1" customWidth="1"/>
    <col min="22" max="16384" width="12" style="1"/>
  </cols>
  <sheetData>
    <row r="2" spans="2:21" ht="14.25" customHeight="1">
      <c r="B2" s="10" t="s">
        <v>237</v>
      </c>
      <c r="J2" s="46"/>
    </row>
    <row r="3" spans="2:21" ht="14.25" customHeight="1">
      <c r="B3" s="10"/>
      <c r="J3" s="46"/>
    </row>
    <row r="4" spans="2:21" ht="13" thickBot="1">
      <c r="D4" s="169" t="s">
        <v>138</v>
      </c>
      <c r="H4" s="169" t="s">
        <v>161</v>
      </c>
      <c r="K4" s="10"/>
    </row>
    <row r="5" spans="2:21" ht="50.5" thickBot="1">
      <c r="B5" s="13" t="s">
        <v>42</v>
      </c>
      <c r="C5" s="14" t="s">
        <v>43</v>
      </c>
      <c r="D5" s="52" t="s">
        <v>44</v>
      </c>
      <c r="F5" s="13" t="s">
        <v>42</v>
      </c>
      <c r="G5" s="14" t="s">
        <v>43</v>
      </c>
      <c r="H5" s="32" t="s">
        <v>45</v>
      </c>
    </row>
    <row r="6" spans="2:21">
      <c r="B6" s="16" t="s">
        <v>31</v>
      </c>
      <c r="C6" s="17" t="s">
        <v>14</v>
      </c>
      <c r="D6" s="53">
        <v>1.5096492222266999</v>
      </c>
      <c r="F6" s="16" t="s">
        <v>31</v>
      </c>
      <c r="G6" s="17" t="s">
        <v>14</v>
      </c>
      <c r="H6" s="54">
        <v>844.294807629307</v>
      </c>
    </row>
    <row r="7" spans="2:21">
      <c r="B7" s="16"/>
      <c r="C7" s="17" t="s">
        <v>21</v>
      </c>
      <c r="D7" s="53">
        <v>1.1776968883751</v>
      </c>
      <c r="F7" s="16"/>
      <c r="G7" s="17" t="s">
        <v>11</v>
      </c>
      <c r="H7" s="54">
        <v>665.87359424662804</v>
      </c>
    </row>
    <row r="8" spans="2:21">
      <c r="B8" s="16"/>
      <c r="C8" s="17" t="s">
        <v>20</v>
      </c>
      <c r="D8" s="53">
        <v>1.1155779294955199</v>
      </c>
      <c r="F8" s="16"/>
      <c r="G8" s="17" t="s">
        <v>20</v>
      </c>
      <c r="H8" s="54">
        <v>543.46713790147703</v>
      </c>
      <c r="T8" s="55"/>
      <c r="U8" s="55"/>
    </row>
    <row r="9" spans="2:21">
      <c r="B9" s="16"/>
      <c r="C9" s="17" t="s">
        <v>19</v>
      </c>
      <c r="D9" s="53">
        <v>1.03750548807259</v>
      </c>
      <c r="F9" s="16"/>
      <c r="G9" s="17" t="s">
        <v>21</v>
      </c>
      <c r="H9" s="54">
        <v>487.58263849912299</v>
      </c>
    </row>
    <row r="10" spans="2:21">
      <c r="B10" s="16"/>
      <c r="C10" s="17" t="s">
        <v>25</v>
      </c>
      <c r="D10" s="53">
        <v>0.81239353461879404</v>
      </c>
      <c r="F10" s="16"/>
      <c r="G10" s="17" t="s">
        <v>19</v>
      </c>
      <c r="H10" s="54">
        <v>450.707725789363</v>
      </c>
    </row>
    <row r="11" spans="2:21">
      <c r="B11" s="16"/>
      <c r="C11" s="17" t="s">
        <v>11</v>
      </c>
      <c r="D11" s="53">
        <v>0.67776158245660001</v>
      </c>
      <c r="F11" s="16"/>
      <c r="G11" s="17" t="s">
        <v>25</v>
      </c>
      <c r="H11" s="54">
        <v>393.260284748309</v>
      </c>
    </row>
    <row r="12" spans="2:21">
      <c r="B12" s="16"/>
      <c r="C12" s="17" t="s">
        <v>10</v>
      </c>
      <c r="D12" s="53">
        <v>0.64345059143957894</v>
      </c>
      <c r="F12" s="16"/>
      <c r="G12" s="17" t="s">
        <v>10</v>
      </c>
      <c r="H12" s="54">
        <v>329.94267725346299</v>
      </c>
    </row>
    <row r="13" spans="2:21">
      <c r="B13" s="16"/>
      <c r="C13" s="17" t="s">
        <v>17</v>
      </c>
      <c r="D13" s="53">
        <v>0.48274941159020301</v>
      </c>
      <c r="F13" s="16"/>
      <c r="G13" s="17" t="s">
        <v>17</v>
      </c>
      <c r="H13" s="54">
        <v>240.437831213729</v>
      </c>
    </row>
    <row r="14" spans="2:21">
      <c r="B14" s="16"/>
      <c r="C14" s="17" t="s">
        <v>15</v>
      </c>
      <c r="D14" s="53">
        <v>0.21305993238642501</v>
      </c>
      <c r="F14" s="16"/>
      <c r="G14" s="17" t="s">
        <v>15</v>
      </c>
      <c r="H14" s="54">
        <v>106.19411722407401</v>
      </c>
    </row>
    <row r="15" spans="2:21">
      <c r="B15" s="21"/>
      <c r="C15" s="22" t="s">
        <v>4</v>
      </c>
      <c r="D15" s="56">
        <v>7.3697161182684295E-2</v>
      </c>
      <c r="F15" s="21"/>
      <c r="G15" s="22" t="s">
        <v>4</v>
      </c>
      <c r="H15" s="57">
        <v>55.356091183625601</v>
      </c>
    </row>
    <row r="16" spans="2:21">
      <c r="B16" s="16" t="s">
        <v>32</v>
      </c>
      <c r="C16" s="17" t="s">
        <v>3</v>
      </c>
      <c r="D16" s="53">
        <v>0.93505577580916999</v>
      </c>
      <c r="F16" s="16" t="s">
        <v>32</v>
      </c>
      <c r="G16" s="17" t="s">
        <v>3</v>
      </c>
      <c r="H16" s="54">
        <v>375.08538547087898</v>
      </c>
    </row>
    <row r="17" spans="2:8">
      <c r="B17" s="16"/>
      <c r="C17" s="17" t="s">
        <v>22</v>
      </c>
      <c r="D17" s="53">
        <v>0.79396936821952802</v>
      </c>
      <c r="F17" s="16"/>
      <c r="G17" s="17" t="s">
        <v>22</v>
      </c>
      <c r="H17" s="54">
        <v>328.43032192624401</v>
      </c>
    </row>
    <row r="18" spans="2:8">
      <c r="B18" s="16"/>
      <c r="C18" s="17" t="s">
        <v>18</v>
      </c>
      <c r="D18" s="53">
        <v>0.48997413109581101</v>
      </c>
      <c r="F18" s="16"/>
      <c r="G18" s="17" t="s">
        <v>18</v>
      </c>
      <c r="H18" s="54">
        <v>181.13624037512599</v>
      </c>
    </row>
    <row r="19" spans="2:8">
      <c r="B19" s="16"/>
      <c r="C19" s="17" t="s">
        <v>71</v>
      </c>
      <c r="D19" s="53">
        <v>0.34263793151681898</v>
      </c>
      <c r="F19" s="16"/>
      <c r="G19" s="17" t="s">
        <v>16</v>
      </c>
      <c r="H19" s="54">
        <v>142.77423947656399</v>
      </c>
    </row>
    <row r="20" spans="2:8">
      <c r="B20" s="16"/>
      <c r="C20" s="17" t="s">
        <v>16</v>
      </c>
      <c r="D20" s="53">
        <v>0.30522534100534499</v>
      </c>
      <c r="F20" s="16"/>
      <c r="G20" s="17" t="s">
        <v>9</v>
      </c>
      <c r="H20" s="54">
        <v>94.743941586778305</v>
      </c>
    </row>
    <row r="21" spans="2:8">
      <c r="B21" s="21"/>
      <c r="C21" s="22" t="s">
        <v>9</v>
      </c>
      <c r="D21" s="56">
        <v>0.29615052192668001</v>
      </c>
      <c r="F21" s="21"/>
      <c r="G21" s="22" t="s">
        <v>71</v>
      </c>
      <c r="H21" s="57">
        <v>93.551737691242494</v>
      </c>
    </row>
    <row r="22" spans="2:8">
      <c r="B22" s="16" t="s">
        <v>33</v>
      </c>
      <c r="C22" s="17" t="s">
        <v>23</v>
      </c>
      <c r="D22" s="53">
        <v>0.75695217603422604</v>
      </c>
      <c r="F22" s="16" t="s">
        <v>33</v>
      </c>
      <c r="G22" s="17" t="s">
        <v>23</v>
      </c>
      <c r="H22" s="54">
        <v>276.66100656768401</v>
      </c>
    </row>
    <row r="23" spans="2:8">
      <c r="B23" s="16"/>
      <c r="C23" s="17" t="s">
        <v>26</v>
      </c>
      <c r="D23" s="53">
        <v>0.39631767426664199</v>
      </c>
      <c r="F23" s="16"/>
      <c r="G23" s="17" t="s">
        <v>26</v>
      </c>
      <c r="H23" s="54">
        <v>116.671437949056</v>
      </c>
    </row>
    <row r="24" spans="2:8">
      <c r="B24" s="16"/>
      <c r="C24" s="17" t="s">
        <v>6</v>
      </c>
      <c r="D24" s="53">
        <v>0.33442287052395397</v>
      </c>
      <c r="F24" s="16"/>
      <c r="G24" s="17" t="s">
        <v>6</v>
      </c>
      <c r="H24" s="54">
        <v>116.534487572844</v>
      </c>
    </row>
    <row r="25" spans="2:8">
      <c r="B25" s="16"/>
      <c r="C25" s="17" t="s">
        <v>7</v>
      </c>
      <c r="D25" s="53">
        <v>0.30431550142511199</v>
      </c>
      <c r="F25" s="16"/>
      <c r="G25" s="17" t="s">
        <v>2</v>
      </c>
      <c r="H25" s="54">
        <v>107.153682767631</v>
      </c>
    </row>
    <row r="26" spans="2:8">
      <c r="B26" s="16"/>
      <c r="C26" s="17" t="s">
        <v>2</v>
      </c>
      <c r="D26" s="53">
        <v>0.29615894790901998</v>
      </c>
      <c r="F26" s="16"/>
      <c r="G26" s="17" t="s">
        <v>7</v>
      </c>
      <c r="H26" s="54">
        <v>103.443538365732</v>
      </c>
    </row>
    <row r="27" spans="2:8">
      <c r="B27" s="16"/>
      <c r="C27" s="17" t="s">
        <v>0</v>
      </c>
      <c r="D27" s="53">
        <v>0.26013900222016301</v>
      </c>
      <c r="F27" s="16"/>
      <c r="G27" s="17" t="s">
        <v>0</v>
      </c>
      <c r="H27" s="54">
        <v>72.864878533368199</v>
      </c>
    </row>
    <row r="28" spans="2:8">
      <c r="B28" s="16"/>
      <c r="C28" s="17" t="s">
        <v>13</v>
      </c>
      <c r="D28" s="53">
        <v>0.24686065676760399</v>
      </c>
      <c r="F28" s="16"/>
      <c r="G28" s="17" t="s">
        <v>13</v>
      </c>
      <c r="H28" s="54">
        <v>66.873183575620203</v>
      </c>
    </row>
    <row r="29" spans="2:8">
      <c r="B29" s="16"/>
      <c r="C29" s="17" t="s">
        <v>8</v>
      </c>
      <c r="D29" s="53">
        <v>0.19755999572821301</v>
      </c>
      <c r="F29" s="16"/>
      <c r="G29" s="17" t="s">
        <v>8</v>
      </c>
      <c r="H29" s="54">
        <v>58.7796677216582</v>
      </c>
    </row>
    <row r="30" spans="2:8">
      <c r="B30" s="16"/>
      <c r="C30" s="17" t="s">
        <v>1</v>
      </c>
      <c r="D30" s="53">
        <v>0.18788150233540199</v>
      </c>
      <c r="F30" s="16"/>
      <c r="G30" s="17" t="s">
        <v>1</v>
      </c>
      <c r="H30" s="54">
        <v>49.280172902240999</v>
      </c>
    </row>
    <row r="31" spans="2:8">
      <c r="B31" s="16"/>
      <c r="C31" s="17" t="s">
        <v>5</v>
      </c>
      <c r="D31" s="53">
        <v>0.13031779278265501</v>
      </c>
      <c r="F31" s="16"/>
      <c r="G31" s="17" t="s">
        <v>5</v>
      </c>
      <c r="H31" s="54">
        <v>40.5727736909516</v>
      </c>
    </row>
    <row r="32" spans="2:8">
      <c r="B32" s="21"/>
      <c r="C32" s="22" t="s">
        <v>24</v>
      </c>
      <c r="D32" s="56">
        <v>9.2935440114382095E-2</v>
      </c>
      <c r="F32" s="21"/>
      <c r="G32" s="22" t="s">
        <v>24</v>
      </c>
      <c r="H32" s="57">
        <v>29.221116706246701</v>
      </c>
    </row>
    <row r="33" spans="2:10">
      <c r="B33" s="16" t="s">
        <v>46</v>
      </c>
      <c r="C33" s="17" t="s">
        <v>28</v>
      </c>
      <c r="D33" s="53">
        <v>0.93510679785886597</v>
      </c>
      <c r="F33" s="16" t="s">
        <v>46</v>
      </c>
      <c r="G33" s="17" t="s">
        <v>28</v>
      </c>
      <c r="H33" s="54">
        <v>493.163707974879</v>
      </c>
    </row>
    <row r="34" spans="2:10">
      <c r="B34" s="16"/>
      <c r="C34" s="17" t="s">
        <v>30</v>
      </c>
      <c r="D34" s="53">
        <v>0.67228817820059295</v>
      </c>
      <c r="F34" s="16"/>
      <c r="G34" s="17" t="s">
        <v>30</v>
      </c>
      <c r="H34" s="54">
        <v>484.075547678769</v>
      </c>
    </row>
    <row r="35" spans="2:10">
      <c r="B35" s="21"/>
      <c r="C35" s="22" t="s">
        <v>29</v>
      </c>
      <c r="D35" s="56">
        <v>0.65162927270972704</v>
      </c>
      <c r="F35" s="21"/>
      <c r="G35" s="22" t="s">
        <v>29</v>
      </c>
      <c r="H35" s="57">
        <v>386.56990984754702</v>
      </c>
    </row>
    <row r="36" spans="2:10" ht="13" thickBot="1">
      <c r="B36" s="26"/>
      <c r="C36" s="27" t="s">
        <v>12</v>
      </c>
      <c r="D36" s="58">
        <v>0.64890290538573203</v>
      </c>
      <c r="F36" s="26"/>
      <c r="G36" s="27" t="s">
        <v>12</v>
      </c>
      <c r="H36" s="59">
        <v>273.70274866965099</v>
      </c>
    </row>
    <row r="38" spans="2:10">
      <c r="B38" s="1" t="s">
        <v>205</v>
      </c>
    </row>
    <row r="39" spans="2:10" ht="77" customHeight="1">
      <c r="B39" s="170" t="s">
        <v>287</v>
      </c>
      <c r="C39" s="170"/>
      <c r="D39" s="170"/>
      <c r="E39" s="170"/>
      <c r="F39" s="170"/>
      <c r="G39" s="170"/>
      <c r="H39" s="170"/>
      <c r="I39" s="170"/>
      <c r="J39" s="170"/>
    </row>
    <row r="40" spans="2:10" ht="27" customHeight="1">
      <c r="B40" s="170" t="s">
        <v>288</v>
      </c>
      <c r="C40" s="170"/>
      <c r="D40" s="170"/>
      <c r="E40" s="170"/>
      <c r="F40" s="170"/>
      <c r="G40" s="170"/>
      <c r="H40" s="170"/>
      <c r="I40" s="170"/>
      <c r="J40" s="170"/>
    </row>
    <row r="41" spans="2:10">
      <c r="B41" s="1" t="s">
        <v>282</v>
      </c>
    </row>
  </sheetData>
  <mergeCells count="2">
    <mergeCell ref="B39:J39"/>
    <mergeCell ref="B40:J40"/>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372DE-5B62-4DB5-80F1-80163E10103B}">
  <sheetPr>
    <tabColor rgb="FF002060"/>
  </sheetPr>
  <dimension ref="B2:J67"/>
  <sheetViews>
    <sheetView showGridLines="0" zoomScaleNormal="100" workbookViewId="0"/>
  </sheetViews>
  <sheetFormatPr baseColWidth="10" defaultColWidth="12" defaultRowHeight="12.5"/>
  <cols>
    <col min="1" max="1" width="4.875" style="1" customWidth="1"/>
    <col min="2" max="2" width="17" style="1" customWidth="1"/>
    <col min="3" max="3" width="16" style="1" customWidth="1"/>
    <col min="4" max="16384" width="12" style="1"/>
  </cols>
  <sheetData>
    <row r="2" spans="2:6">
      <c r="B2" s="10" t="s">
        <v>238</v>
      </c>
    </row>
    <row r="4" spans="2:6" ht="13" thickBot="1">
      <c r="F4" s="169" t="s">
        <v>208</v>
      </c>
    </row>
    <row r="5" spans="2:6" ht="64.5" customHeight="1" thickBot="1">
      <c r="B5" s="13" t="s">
        <v>42</v>
      </c>
      <c r="C5" s="14" t="s">
        <v>43</v>
      </c>
      <c r="D5" s="31" t="s">
        <v>61</v>
      </c>
      <c r="E5" s="31" t="s">
        <v>60</v>
      </c>
      <c r="F5" s="32" t="s">
        <v>59</v>
      </c>
    </row>
    <row r="6" spans="2:6">
      <c r="B6" s="16" t="s">
        <v>31</v>
      </c>
      <c r="C6" s="17" t="s">
        <v>14</v>
      </c>
      <c r="D6" s="38">
        <v>-1.04907311390946</v>
      </c>
      <c r="E6" s="38">
        <v>-5.23210024902105</v>
      </c>
      <c r="F6" s="20">
        <v>17.934760649375399</v>
      </c>
    </row>
    <row r="7" spans="2:6">
      <c r="B7" s="16"/>
      <c r="C7" s="17" t="s">
        <v>19</v>
      </c>
      <c r="D7" s="38">
        <v>1.3695180427982101</v>
      </c>
      <c r="E7" s="38">
        <v>-11.5399143307204</v>
      </c>
      <c r="F7" s="20">
        <v>15.019449596942399</v>
      </c>
    </row>
    <row r="8" spans="2:6">
      <c r="B8" s="16"/>
      <c r="C8" s="17" t="s">
        <v>11</v>
      </c>
      <c r="D8" s="38">
        <v>4.6203709529697896</v>
      </c>
      <c r="E8" s="38">
        <v>15.588543445102101</v>
      </c>
      <c r="F8" s="20">
        <v>12.480969985181799</v>
      </c>
    </row>
    <row r="9" spans="2:6">
      <c r="B9" s="16"/>
      <c r="C9" s="17" t="s">
        <v>10</v>
      </c>
      <c r="D9" s="38">
        <v>4.2853414979147502</v>
      </c>
      <c r="E9" s="38">
        <v>7.4404394926929296</v>
      </c>
      <c r="F9" s="20">
        <v>9.7886319384182094</v>
      </c>
    </row>
    <row r="10" spans="2:6">
      <c r="B10" s="16"/>
      <c r="C10" s="17" t="s">
        <v>15</v>
      </c>
      <c r="D10" s="38">
        <v>8.0346387243927193</v>
      </c>
      <c r="E10" s="38">
        <v>28.671781590433199</v>
      </c>
      <c r="F10" s="20">
        <v>7.2861001197415902</v>
      </c>
    </row>
    <row r="11" spans="2:6">
      <c r="B11" s="16"/>
      <c r="C11" s="17" t="s">
        <v>4</v>
      </c>
      <c r="D11" s="38">
        <v>-4.2111547658370796</v>
      </c>
      <c r="E11" s="38">
        <v>9.0634551349833892</v>
      </c>
      <c r="F11" s="20">
        <v>-1.4684134882605799</v>
      </c>
    </row>
    <row r="12" spans="2:6">
      <c r="B12" s="16"/>
      <c r="C12" s="17" t="s">
        <v>25</v>
      </c>
      <c r="D12" s="38">
        <v>3.11335293874455</v>
      </c>
      <c r="E12" s="38">
        <v>26.413531877807799</v>
      </c>
      <c r="F12" s="20">
        <v>-2.5956120252089301</v>
      </c>
    </row>
    <row r="13" spans="2:6">
      <c r="B13" s="16"/>
      <c r="C13" s="17" t="s">
        <v>17</v>
      </c>
      <c r="D13" s="38">
        <v>-0.90569888987310798</v>
      </c>
      <c r="E13" s="38">
        <v>-5.91113077076455</v>
      </c>
      <c r="F13" s="20">
        <v>-3.4709154170494898</v>
      </c>
    </row>
    <row r="14" spans="2:6">
      <c r="B14" s="16"/>
      <c r="C14" s="17" t="s">
        <v>21</v>
      </c>
      <c r="D14" s="38">
        <v>4.7172302049562198</v>
      </c>
      <c r="E14" s="38">
        <v>-7.9891439121842902</v>
      </c>
      <c r="F14" s="20">
        <v>-5.4751128141750103</v>
      </c>
    </row>
    <row r="15" spans="2:6">
      <c r="B15" s="21"/>
      <c r="C15" s="22" t="s">
        <v>20</v>
      </c>
      <c r="D15" s="24">
        <v>1.3511029953556599</v>
      </c>
      <c r="E15" s="24">
        <v>5.56518052778266</v>
      </c>
      <c r="F15" s="25">
        <v>-12.227561765804399</v>
      </c>
    </row>
    <row r="16" spans="2:6">
      <c r="B16" s="16" t="s">
        <v>32</v>
      </c>
      <c r="C16" s="17" t="s">
        <v>18</v>
      </c>
      <c r="D16" s="38">
        <v>9.3166553900728708</v>
      </c>
      <c r="E16" s="38">
        <v>11.9434794381256</v>
      </c>
      <c r="F16" s="20">
        <v>8.7480007679203204</v>
      </c>
    </row>
    <row r="17" spans="2:6">
      <c r="B17" s="16"/>
      <c r="C17" s="17" t="s">
        <v>16</v>
      </c>
      <c r="D17" s="38">
        <v>7.8677372916695196</v>
      </c>
      <c r="E17" s="38">
        <v>31.085794026232701</v>
      </c>
      <c r="F17" s="20">
        <v>7.3542615852881701</v>
      </c>
    </row>
    <row r="18" spans="2:6">
      <c r="B18" s="16"/>
      <c r="C18" s="17" t="s">
        <v>22</v>
      </c>
      <c r="D18" s="38">
        <v>-0.41806759663664</v>
      </c>
      <c r="E18" s="38">
        <v>-18.7423526552185</v>
      </c>
      <c r="F18" s="20">
        <v>4.3629415138457297</v>
      </c>
    </row>
    <row r="19" spans="2:6">
      <c r="B19" s="16"/>
      <c r="C19" s="17" t="s">
        <v>27</v>
      </c>
      <c r="D19" s="38">
        <v>20.131464847718298</v>
      </c>
      <c r="E19" s="38">
        <v>-9.5757585329311592</v>
      </c>
      <c r="F19" s="20"/>
    </row>
    <row r="20" spans="2:6">
      <c r="B20" s="16"/>
      <c r="C20" s="17" t="s">
        <v>162</v>
      </c>
      <c r="D20" s="38">
        <v>3.6901223328907702</v>
      </c>
      <c r="E20" s="38">
        <v>61.140464944609</v>
      </c>
      <c r="F20" s="20">
        <v>-7.3798504121311401</v>
      </c>
    </row>
    <row r="21" spans="2:6">
      <c r="B21" s="21"/>
      <c r="C21" s="22" t="s">
        <v>163</v>
      </c>
      <c r="D21" s="24">
        <v>28.575864200367601</v>
      </c>
      <c r="E21" s="24">
        <v>-7.7182229201213302</v>
      </c>
      <c r="F21" s="25">
        <v>-33.007558100826103</v>
      </c>
    </row>
    <row r="22" spans="2:6">
      <c r="B22" s="16" t="s">
        <v>33</v>
      </c>
      <c r="C22" s="17" t="s">
        <v>0</v>
      </c>
      <c r="D22" s="38">
        <v>-5.3621224186249297</v>
      </c>
      <c r="E22" s="38">
        <v>16.644089244158501</v>
      </c>
      <c r="F22" s="20">
        <v>33.942605980075797</v>
      </c>
    </row>
    <row r="23" spans="2:6">
      <c r="B23" s="16"/>
      <c r="C23" s="17" t="s">
        <v>8</v>
      </c>
      <c r="D23" s="38">
        <v>10.109567909886801</v>
      </c>
      <c r="E23" s="38">
        <v>-1.1902676207534599</v>
      </c>
      <c r="F23" s="20">
        <v>15.085441328457801</v>
      </c>
    </row>
    <row r="24" spans="2:6">
      <c r="B24" s="16"/>
      <c r="C24" s="17" t="s">
        <v>23</v>
      </c>
      <c r="D24" s="38">
        <v>4.1987958430574697</v>
      </c>
      <c r="E24" s="38">
        <v>-9.5494625862868396</v>
      </c>
      <c r="F24" s="20">
        <v>7.2493453096586702</v>
      </c>
    </row>
    <row r="25" spans="2:6">
      <c r="B25" s="16"/>
      <c r="C25" s="17" t="s">
        <v>26</v>
      </c>
      <c r="D25" s="38">
        <v>8.9707533235374104</v>
      </c>
      <c r="E25" s="38">
        <v>1.23348440586643</v>
      </c>
      <c r="F25" s="20">
        <v>5.7622687897658</v>
      </c>
    </row>
    <row r="26" spans="2:6">
      <c r="B26" s="16"/>
      <c r="C26" s="17" t="s">
        <v>7</v>
      </c>
      <c r="D26" s="38">
        <v>12.5077086159422</v>
      </c>
      <c r="E26" s="38">
        <v>-5.8671404562462897</v>
      </c>
      <c r="F26" s="20">
        <v>2.40775104243659</v>
      </c>
    </row>
    <row r="27" spans="2:6">
      <c r="B27" s="16"/>
      <c r="C27" s="17" t="s">
        <v>13</v>
      </c>
      <c r="D27" s="38">
        <v>2.1031574000012001</v>
      </c>
      <c r="E27" s="38">
        <v>-10.2712563463443</v>
      </c>
      <c r="F27" s="20">
        <v>1.2293959937013199</v>
      </c>
    </row>
    <row r="28" spans="2:6">
      <c r="B28" s="16"/>
      <c r="C28" s="17" t="s">
        <v>164</v>
      </c>
      <c r="D28" s="38">
        <v>1.48705239953333</v>
      </c>
      <c r="E28" s="38">
        <v>75.339417717528505</v>
      </c>
      <c r="F28" s="20">
        <v>-0.50105792699368601</v>
      </c>
    </row>
    <row r="29" spans="2:6">
      <c r="B29" s="16"/>
      <c r="C29" s="17" t="s">
        <v>165</v>
      </c>
      <c r="D29" s="38">
        <v>1.3276615359975299</v>
      </c>
      <c r="E29" s="38">
        <v>89.074606670281796</v>
      </c>
      <c r="F29" s="20">
        <v>-8.7231129077701208</v>
      </c>
    </row>
    <row r="30" spans="2:6">
      <c r="B30" s="16"/>
      <c r="C30" s="17" t="s">
        <v>6</v>
      </c>
      <c r="D30" s="38">
        <v>-3.6198167161080899</v>
      </c>
      <c r="E30" s="38">
        <v>20.898562563817102</v>
      </c>
      <c r="F30" s="20">
        <v>-8.9264037404322796</v>
      </c>
    </row>
    <row r="31" spans="2:6">
      <c r="B31" s="16"/>
      <c r="C31" s="17" t="s">
        <v>166</v>
      </c>
      <c r="D31" s="38">
        <v>4.8198694957981596</v>
      </c>
      <c r="E31" s="38">
        <v>108.259346350157</v>
      </c>
      <c r="F31" s="20">
        <v>-27.511807812952402</v>
      </c>
    </row>
    <row r="32" spans="2:6">
      <c r="B32" s="21"/>
      <c r="C32" s="22" t="s">
        <v>167</v>
      </c>
      <c r="D32" s="24">
        <v>7.09876039375734</v>
      </c>
      <c r="E32" s="24">
        <v>110.99550626743699</v>
      </c>
      <c r="F32" s="25">
        <v>-40.185655414878497</v>
      </c>
    </row>
    <row r="33" spans="2:10">
      <c r="B33" s="16" t="s">
        <v>46</v>
      </c>
      <c r="C33" s="17" t="s">
        <v>30</v>
      </c>
      <c r="D33" s="38">
        <v>1.93982947376765</v>
      </c>
      <c r="E33" s="38">
        <v>17.158164364339601</v>
      </c>
      <c r="F33" s="20">
        <v>17.974417569706301</v>
      </c>
    </row>
    <row r="34" spans="2:10">
      <c r="B34" s="16"/>
      <c r="C34" s="17" t="s">
        <v>28</v>
      </c>
      <c r="D34" s="38">
        <v>8.3176146444727408</v>
      </c>
      <c r="E34" s="38">
        <v>-5.3587596791607801</v>
      </c>
      <c r="F34" s="20">
        <v>16.556090000200101</v>
      </c>
    </row>
    <row r="35" spans="2:10">
      <c r="B35" s="16"/>
      <c r="C35" s="17" t="s">
        <v>29</v>
      </c>
      <c r="D35" s="38">
        <v>3.49652505059619</v>
      </c>
      <c r="E35" s="38">
        <v>9.3275945062385404</v>
      </c>
      <c r="F35" s="20">
        <v>10.5305361684382</v>
      </c>
    </row>
    <row r="36" spans="2:10" ht="13" thickBot="1">
      <c r="B36" s="26"/>
      <c r="C36" s="27" t="s">
        <v>12</v>
      </c>
      <c r="D36" s="29">
        <v>6.0734730751387698</v>
      </c>
      <c r="E36" s="29">
        <v>-2.1025697972619302</v>
      </c>
      <c r="F36" s="30">
        <v>-7.4367278719437104</v>
      </c>
    </row>
    <row r="38" spans="2:10">
      <c r="B38" s="1" t="s">
        <v>209</v>
      </c>
    </row>
    <row r="39" spans="2:10">
      <c r="B39" s="1" t="s">
        <v>210</v>
      </c>
    </row>
    <row r="40" spans="2:10" ht="40.5" customHeight="1">
      <c r="B40" s="170" t="s">
        <v>285</v>
      </c>
      <c r="C40" s="170"/>
      <c r="D40" s="170"/>
      <c r="E40" s="170"/>
      <c r="F40" s="170"/>
      <c r="G40" s="170"/>
      <c r="H40" s="170"/>
      <c r="I40" s="170"/>
      <c r="J40" s="170"/>
    </row>
    <row r="41" spans="2:10" ht="28.5" customHeight="1">
      <c r="B41" s="170" t="s">
        <v>286</v>
      </c>
      <c r="C41" s="170"/>
      <c r="D41" s="170"/>
      <c r="E41" s="170"/>
      <c r="F41" s="170"/>
      <c r="G41" s="170"/>
      <c r="H41" s="170"/>
      <c r="I41" s="170"/>
      <c r="J41" s="170"/>
    </row>
    <row r="42" spans="2:10">
      <c r="B42" s="1" t="s">
        <v>282</v>
      </c>
      <c r="E42" s="37"/>
    </row>
    <row r="43" spans="2:10">
      <c r="E43" s="37"/>
    </row>
    <row r="44" spans="2:10">
      <c r="E44" s="37"/>
    </row>
    <row r="45" spans="2:10">
      <c r="E45" s="37"/>
    </row>
    <row r="46" spans="2:10">
      <c r="E46" s="37"/>
    </row>
    <row r="47" spans="2:10">
      <c r="E47" s="37"/>
    </row>
    <row r="48" spans="2:10">
      <c r="E48" s="37"/>
    </row>
    <row r="49" spans="5:5">
      <c r="E49" s="37"/>
    </row>
    <row r="50" spans="5:5">
      <c r="E50" s="37"/>
    </row>
    <row r="51" spans="5:5">
      <c r="E51" s="37"/>
    </row>
    <row r="52" spans="5:5">
      <c r="E52" s="37"/>
    </row>
    <row r="53" spans="5:5">
      <c r="E53" s="37"/>
    </row>
    <row r="54" spans="5:5">
      <c r="E54" s="37"/>
    </row>
    <row r="55" spans="5:5">
      <c r="E55" s="37"/>
    </row>
    <row r="56" spans="5:5">
      <c r="E56" s="37"/>
    </row>
    <row r="57" spans="5:5">
      <c r="E57" s="37"/>
    </row>
    <row r="58" spans="5:5">
      <c r="E58" s="37"/>
    </row>
    <row r="59" spans="5:5">
      <c r="E59" s="37"/>
    </row>
    <row r="60" spans="5:5">
      <c r="E60" s="37"/>
    </row>
    <row r="61" spans="5:5">
      <c r="E61" s="37"/>
    </row>
    <row r="62" spans="5:5">
      <c r="E62" s="37"/>
    </row>
    <row r="63" spans="5:5">
      <c r="E63" s="37"/>
    </row>
    <row r="64" spans="5:5">
      <c r="E64" s="37"/>
    </row>
    <row r="65" spans="5:5">
      <c r="E65" s="37"/>
    </row>
    <row r="66" spans="5:5">
      <c r="E66" s="37"/>
    </row>
    <row r="67" spans="5:5">
      <c r="E67" s="37"/>
    </row>
  </sheetData>
  <mergeCells count="2">
    <mergeCell ref="B40:J40"/>
    <mergeCell ref="B41:J4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8831-AD0A-44C1-A02D-CBC733A88D43}">
  <sheetPr>
    <tabColor rgb="FF002060"/>
  </sheetPr>
  <dimension ref="B2:I40"/>
  <sheetViews>
    <sheetView showGridLines="0" workbookViewId="0"/>
  </sheetViews>
  <sheetFormatPr baseColWidth="10" defaultColWidth="12" defaultRowHeight="12.5"/>
  <cols>
    <col min="1" max="1" width="4.875" style="1" customWidth="1"/>
    <col min="2" max="2" width="16.625" style="1" customWidth="1"/>
    <col min="3" max="3" width="16.75" style="1" customWidth="1"/>
    <col min="4" max="7" width="16.625" style="1" customWidth="1"/>
    <col min="8" max="16384" width="12" style="1"/>
  </cols>
  <sheetData>
    <row r="2" spans="2:8">
      <c r="B2" s="10" t="s">
        <v>239</v>
      </c>
    </row>
    <row r="4" spans="2:8" ht="13" thickBot="1">
      <c r="G4" s="169" t="s">
        <v>70</v>
      </c>
    </row>
    <row r="5" spans="2:8" ht="50.5" thickBot="1">
      <c r="B5" s="13" t="s">
        <v>42</v>
      </c>
      <c r="C5" s="14" t="s">
        <v>43</v>
      </c>
      <c r="D5" s="41" t="s">
        <v>168</v>
      </c>
      <c r="E5" s="41" t="s">
        <v>169</v>
      </c>
      <c r="F5" s="41" t="s">
        <v>170</v>
      </c>
      <c r="G5" s="42" t="s">
        <v>97</v>
      </c>
    </row>
    <row r="6" spans="2:8">
      <c r="B6" s="16" t="s">
        <v>31</v>
      </c>
      <c r="C6" s="17" t="s">
        <v>4</v>
      </c>
      <c r="D6" s="43">
        <v>91.507466892082306</v>
      </c>
      <c r="E6" s="44">
        <v>0</v>
      </c>
      <c r="F6" s="44">
        <v>1.2989574528036101</v>
      </c>
      <c r="G6" s="45">
        <v>7.1963933502395099</v>
      </c>
      <c r="H6" s="46"/>
    </row>
    <row r="7" spans="2:8">
      <c r="B7" s="16"/>
      <c r="C7" s="17" t="s">
        <v>14</v>
      </c>
      <c r="D7" s="43">
        <v>89.522991646498596</v>
      </c>
      <c r="E7" s="44">
        <v>0</v>
      </c>
      <c r="F7" s="44">
        <v>0</v>
      </c>
      <c r="G7" s="45">
        <v>10.4770083535014</v>
      </c>
      <c r="H7" s="46"/>
    </row>
    <row r="8" spans="2:8">
      <c r="B8" s="16"/>
      <c r="C8" s="17" t="s">
        <v>21</v>
      </c>
      <c r="D8" s="43">
        <v>80.296842639713404</v>
      </c>
      <c r="E8" s="44">
        <v>10.3916054067874</v>
      </c>
      <c r="F8" s="44">
        <v>0</v>
      </c>
      <c r="G8" s="45">
        <v>9.3115519534991407</v>
      </c>
      <c r="H8" s="46"/>
    </row>
    <row r="9" spans="2:8">
      <c r="B9" s="16"/>
      <c r="C9" s="17" t="s">
        <v>20</v>
      </c>
      <c r="D9" s="43">
        <v>67.529259668319099</v>
      </c>
      <c r="E9" s="44">
        <v>8.6768722334951498</v>
      </c>
      <c r="F9" s="44">
        <v>4.8127552461921796</v>
      </c>
      <c r="G9" s="45">
        <v>18.981326894921999</v>
      </c>
      <c r="H9" s="46"/>
    </row>
    <row r="10" spans="2:8">
      <c r="B10" s="16"/>
      <c r="C10" s="17" t="s">
        <v>11</v>
      </c>
      <c r="D10" s="43">
        <v>57.4877643768572</v>
      </c>
      <c r="E10" s="44">
        <v>15.194022024121701</v>
      </c>
      <c r="F10" s="44">
        <v>5.1455165180912399</v>
      </c>
      <c r="G10" s="45">
        <v>22.1726970809299</v>
      </c>
      <c r="H10" s="46"/>
    </row>
    <row r="11" spans="2:8">
      <c r="B11" s="16"/>
      <c r="C11" s="17" t="s">
        <v>15</v>
      </c>
      <c r="D11" s="43">
        <v>53.564305774778902</v>
      </c>
      <c r="E11" s="44">
        <v>0</v>
      </c>
      <c r="F11" s="44">
        <v>0</v>
      </c>
      <c r="G11" s="45">
        <v>46.435694225221098</v>
      </c>
      <c r="H11" s="46"/>
    </row>
    <row r="12" spans="2:8">
      <c r="B12" s="16"/>
      <c r="C12" s="17" t="s">
        <v>25</v>
      </c>
      <c r="D12" s="43">
        <v>52.2532788829769</v>
      </c>
      <c r="E12" s="44">
        <v>9.8148320737452099</v>
      </c>
      <c r="F12" s="44">
        <v>0.165215033720812</v>
      </c>
      <c r="G12" s="45">
        <v>37.7666740095571</v>
      </c>
      <c r="H12" s="46"/>
    </row>
    <row r="13" spans="2:8">
      <c r="B13" s="16"/>
      <c r="C13" s="17" t="s">
        <v>10</v>
      </c>
      <c r="D13" s="43">
        <v>40.939909882288099</v>
      </c>
      <c r="E13" s="44">
        <v>7.4787610172977903</v>
      </c>
      <c r="F13" s="44">
        <v>3.1878849504973501</v>
      </c>
      <c r="G13" s="45">
        <v>48.393444149916803</v>
      </c>
      <c r="H13" s="46"/>
    </row>
    <row r="14" spans="2:8">
      <c r="B14" s="16"/>
      <c r="C14" s="17" t="s">
        <v>17</v>
      </c>
      <c r="D14" s="43">
        <v>39.046868412852596</v>
      </c>
      <c r="E14" s="44">
        <v>20.375387209707299</v>
      </c>
      <c r="F14" s="44">
        <v>29.034954268013301</v>
      </c>
      <c r="G14" s="45">
        <v>11.5431566984988</v>
      </c>
      <c r="H14" s="46"/>
    </row>
    <row r="15" spans="2:8">
      <c r="B15" s="21"/>
      <c r="C15" s="22" t="s">
        <v>19</v>
      </c>
      <c r="D15" s="47">
        <v>28.321612671969401</v>
      </c>
      <c r="E15" s="47">
        <v>20.874014269620702</v>
      </c>
      <c r="F15" s="47">
        <v>16.842761069197401</v>
      </c>
      <c r="G15" s="48">
        <v>33.9616119892124</v>
      </c>
      <c r="H15" s="46"/>
    </row>
    <row r="16" spans="2:8">
      <c r="B16" s="16" t="s">
        <v>32</v>
      </c>
      <c r="C16" s="17" t="s">
        <v>9</v>
      </c>
      <c r="D16" s="43">
        <v>86.807887186374501</v>
      </c>
      <c r="E16" s="44">
        <v>2.9644099871802698</v>
      </c>
      <c r="F16" s="44">
        <v>0.341859471338746</v>
      </c>
      <c r="G16" s="45">
        <v>9.8870642817898808</v>
      </c>
      <c r="H16" s="46"/>
    </row>
    <row r="17" spans="2:8">
      <c r="B17" s="16"/>
      <c r="C17" s="17" t="s">
        <v>27</v>
      </c>
      <c r="D17" s="43">
        <v>86.7886626663729</v>
      </c>
      <c r="E17" s="44">
        <v>0</v>
      </c>
      <c r="F17" s="44">
        <v>0</v>
      </c>
      <c r="G17" s="45">
        <v>13.2113373336271</v>
      </c>
      <c r="H17" s="46"/>
    </row>
    <row r="18" spans="2:8">
      <c r="B18" s="16"/>
      <c r="C18" s="17" t="s">
        <v>3</v>
      </c>
      <c r="D18" s="43">
        <v>81.920983318700607</v>
      </c>
      <c r="E18" s="44">
        <v>4.6637401229148399</v>
      </c>
      <c r="F18" s="44">
        <v>5.2677787532923598E-2</v>
      </c>
      <c r="G18" s="45">
        <v>13.3625987708516</v>
      </c>
      <c r="H18" s="46"/>
    </row>
    <row r="19" spans="2:8">
      <c r="B19" s="16"/>
      <c r="C19" s="17" t="s">
        <v>18</v>
      </c>
      <c r="D19" s="43">
        <v>76.757774952714598</v>
      </c>
      <c r="E19" s="44">
        <v>7.7315432079625399</v>
      </c>
      <c r="F19" s="44">
        <v>1.37794176924747</v>
      </c>
      <c r="G19" s="45">
        <v>14.1327400700753</v>
      </c>
      <c r="H19" s="46"/>
    </row>
    <row r="20" spans="2:8">
      <c r="B20" s="16"/>
      <c r="C20" s="17" t="s">
        <v>22</v>
      </c>
      <c r="D20" s="43">
        <v>76.018376722817806</v>
      </c>
      <c r="E20" s="43">
        <v>3.06278713629403E-2</v>
      </c>
      <c r="F20" s="43">
        <v>2.9096477794793301</v>
      </c>
      <c r="G20" s="45">
        <v>21.045723036534699</v>
      </c>
      <c r="H20" s="46"/>
    </row>
    <row r="21" spans="2:8">
      <c r="B21" s="21"/>
      <c r="C21" s="22" t="s">
        <v>16</v>
      </c>
      <c r="D21" s="47">
        <v>56.694484760522499</v>
      </c>
      <c r="E21" s="47">
        <v>21.897677793904201</v>
      </c>
      <c r="F21" s="47">
        <v>7.0573294629898404</v>
      </c>
      <c r="G21" s="48">
        <v>14.3323657474601</v>
      </c>
      <c r="H21" s="46"/>
    </row>
    <row r="22" spans="2:8">
      <c r="B22" s="16" t="s">
        <v>33</v>
      </c>
      <c r="C22" s="17" t="s">
        <v>24</v>
      </c>
      <c r="D22" s="43">
        <v>95.181741335587503</v>
      </c>
      <c r="E22" s="44">
        <v>4.8182586644125101</v>
      </c>
      <c r="F22" s="44">
        <v>0</v>
      </c>
      <c r="G22" s="45">
        <v>0</v>
      </c>
      <c r="H22" s="46"/>
    </row>
    <row r="23" spans="2:8">
      <c r="B23" s="16"/>
      <c r="C23" s="17" t="s">
        <v>5</v>
      </c>
      <c r="D23" s="43">
        <v>93.718698153287903</v>
      </c>
      <c r="E23" s="44">
        <v>9.3033352456855806E-3</v>
      </c>
      <c r="F23" s="44">
        <v>1.8606670491371199E-2</v>
      </c>
      <c r="G23" s="45">
        <v>6.2533918409749898</v>
      </c>
      <c r="H23" s="46"/>
    </row>
    <row r="24" spans="2:8">
      <c r="B24" s="16"/>
      <c r="C24" s="17" t="s">
        <v>2</v>
      </c>
      <c r="D24" s="43">
        <v>81.220580696276301</v>
      </c>
      <c r="E24" s="44">
        <v>7.9135014214475499</v>
      </c>
      <c r="F24" s="44">
        <v>2.27548119494804</v>
      </c>
      <c r="G24" s="45">
        <v>8.5916018082677006</v>
      </c>
      <c r="H24" s="46"/>
    </row>
    <row r="25" spans="2:8">
      <c r="B25" s="16"/>
      <c r="C25" s="17" t="s">
        <v>23</v>
      </c>
      <c r="D25" s="43">
        <v>80.546988931124304</v>
      </c>
      <c r="E25" s="44">
        <v>2.1707427861053299</v>
      </c>
      <c r="F25" s="44">
        <v>1.59219680126228</v>
      </c>
      <c r="G25" s="45">
        <v>15.690071481507999</v>
      </c>
      <c r="H25" s="46"/>
    </row>
    <row r="26" spans="2:8">
      <c r="B26" s="16"/>
      <c r="C26" s="17" t="s">
        <v>0</v>
      </c>
      <c r="D26" s="43">
        <v>70.834103085165296</v>
      </c>
      <c r="E26" s="44">
        <v>9.2970626270090495</v>
      </c>
      <c r="F26" s="44">
        <v>0.94217624237945696</v>
      </c>
      <c r="G26" s="45">
        <v>18.931276556438199</v>
      </c>
      <c r="H26" s="46"/>
    </row>
    <row r="27" spans="2:8">
      <c r="B27" s="16"/>
      <c r="C27" s="17" t="s">
        <v>6</v>
      </c>
      <c r="D27" s="43">
        <v>45.7965139845967</v>
      </c>
      <c r="E27" s="44">
        <v>4.7750304012971201</v>
      </c>
      <c r="F27" s="44">
        <v>1.60113498175922</v>
      </c>
      <c r="G27" s="45">
        <v>47.831374138629897</v>
      </c>
      <c r="H27" s="46"/>
    </row>
    <row r="28" spans="2:8">
      <c r="B28" s="16"/>
      <c r="C28" s="17" t="s">
        <v>26</v>
      </c>
      <c r="D28" s="43">
        <v>38.698872306375399</v>
      </c>
      <c r="E28" s="44">
        <v>6.6210130633815902</v>
      </c>
      <c r="F28" s="44">
        <v>1.3956604265138299</v>
      </c>
      <c r="G28" s="45">
        <v>53.284454203729197</v>
      </c>
      <c r="H28" s="46"/>
    </row>
    <row r="29" spans="2:8">
      <c r="B29" s="16"/>
      <c r="C29" s="17" t="s">
        <v>1</v>
      </c>
      <c r="D29" s="43">
        <v>36.3241525423729</v>
      </c>
      <c r="E29" s="44">
        <v>23.0614406779661</v>
      </c>
      <c r="F29" s="44">
        <v>7.0233050847457603</v>
      </c>
      <c r="G29" s="45">
        <v>33.591101694915302</v>
      </c>
      <c r="H29" s="46"/>
    </row>
    <row r="30" spans="2:8">
      <c r="B30" s="16"/>
      <c r="C30" s="17" t="s">
        <v>7</v>
      </c>
      <c r="D30" s="43">
        <v>26.339745573930202</v>
      </c>
      <c r="E30" s="44">
        <v>69.590147713260706</v>
      </c>
      <c r="F30" s="44">
        <v>0</v>
      </c>
      <c r="G30" s="45">
        <v>4.07010671280909</v>
      </c>
      <c r="H30" s="46"/>
    </row>
    <row r="31" spans="2:8">
      <c r="B31" s="16"/>
      <c r="C31" s="17" t="s">
        <v>13</v>
      </c>
      <c r="D31" s="43">
        <v>14.375853463295201</v>
      </c>
      <c r="E31" s="43">
        <v>3.4138531807694101</v>
      </c>
      <c r="F31" s="43">
        <v>0</v>
      </c>
      <c r="G31" s="45">
        <v>82.210293355935406</v>
      </c>
      <c r="H31" s="46"/>
    </row>
    <row r="32" spans="2:8">
      <c r="B32" s="21"/>
      <c r="C32" s="22" t="s">
        <v>8</v>
      </c>
      <c r="D32" s="47">
        <v>12.256055363321799</v>
      </c>
      <c r="E32" s="47">
        <v>18.231833910034599</v>
      </c>
      <c r="F32" s="47">
        <v>5.4359861591695502</v>
      </c>
      <c r="G32" s="48">
        <v>64.072664359861605</v>
      </c>
      <c r="H32" s="46"/>
    </row>
    <row r="33" spans="2:9">
      <c r="B33" s="16" t="s">
        <v>46</v>
      </c>
      <c r="C33" s="49" t="s">
        <v>29</v>
      </c>
      <c r="D33" s="43">
        <v>54.966438886749103</v>
      </c>
      <c r="E33" s="44">
        <v>11.987008322117401</v>
      </c>
      <c r="F33" s="44">
        <v>5.54028848276071</v>
      </c>
      <c r="G33" s="45">
        <v>27.506264308372799</v>
      </c>
      <c r="H33" s="46"/>
    </row>
    <row r="34" spans="2:9">
      <c r="B34" s="16"/>
      <c r="C34" s="49" t="s">
        <v>30</v>
      </c>
      <c r="D34" s="43">
        <v>44.926010818740302</v>
      </c>
      <c r="E34" s="43">
        <v>11.4942697350325</v>
      </c>
      <c r="F34" s="43">
        <v>14.519482900889299</v>
      </c>
      <c r="G34" s="45">
        <v>29.060236545337901</v>
      </c>
      <c r="H34" s="46"/>
    </row>
    <row r="35" spans="2:9">
      <c r="B35" s="21"/>
      <c r="C35" s="22" t="s">
        <v>28</v>
      </c>
      <c r="D35" s="47">
        <v>27.559055118110201</v>
      </c>
      <c r="E35" s="47">
        <v>0</v>
      </c>
      <c r="F35" s="47">
        <v>7.4247075047822397</v>
      </c>
      <c r="G35" s="48">
        <v>65.020685973575297</v>
      </c>
      <c r="H35" s="46"/>
    </row>
    <row r="36" spans="2:9" ht="13" thickBot="1">
      <c r="B36" s="26"/>
      <c r="C36" s="27" t="s">
        <v>12</v>
      </c>
      <c r="D36" s="50">
        <v>73.700523273197106</v>
      </c>
      <c r="E36" s="50">
        <v>7.9723975081826604</v>
      </c>
      <c r="F36" s="50">
        <v>1.5000463132009201</v>
      </c>
      <c r="G36" s="51">
        <v>16.827085683995801</v>
      </c>
      <c r="H36" s="46"/>
    </row>
    <row r="38" spans="2:9" ht="52" customHeight="1">
      <c r="B38" s="170" t="s">
        <v>283</v>
      </c>
      <c r="C38" s="170"/>
      <c r="D38" s="170"/>
      <c r="E38" s="170"/>
      <c r="F38" s="170"/>
      <c r="G38" s="170"/>
      <c r="H38" s="170"/>
      <c r="I38" s="170"/>
    </row>
    <row r="39" spans="2:9" ht="38.5" customHeight="1">
      <c r="B39" s="170" t="s">
        <v>284</v>
      </c>
      <c r="C39" s="170"/>
      <c r="D39" s="170"/>
      <c r="E39" s="170"/>
      <c r="F39" s="170"/>
      <c r="G39" s="170"/>
      <c r="H39" s="170"/>
      <c r="I39" s="170"/>
    </row>
    <row r="40" spans="2:9">
      <c r="B40" s="1" t="s">
        <v>282</v>
      </c>
    </row>
  </sheetData>
  <mergeCells count="2">
    <mergeCell ref="B38:I38"/>
    <mergeCell ref="B39:I3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02CC-A3BC-402E-957B-81EF3B023D6E}">
  <sheetPr>
    <tabColor theme="1" tint="0.14999847407452621"/>
  </sheetPr>
  <dimension ref="B2:H36"/>
  <sheetViews>
    <sheetView showGridLines="0" workbookViewId="0"/>
  </sheetViews>
  <sheetFormatPr baseColWidth="10" defaultColWidth="12" defaultRowHeight="12.5"/>
  <cols>
    <col min="1" max="1" width="4.875" style="1" customWidth="1"/>
    <col min="2" max="2" width="18" style="1" customWidth="1"/>
    <col min="3" max="3" width="19.25" style="1" customWidth="1"/>
    <col min="4" max="16384" width="12" style="1"/>
  </cols>
  <sheetData>
    <row r="2" spans="2:7">
      <c r="B2" s="10" t="s">
        <v>265</v>
      </c>
    </row>
    <row r="4" spans="2:7" ht="13" thickBot="1">
      <c r="F4" s="12" t="s">
        <v>36</v>
      </c>
    </row>
    <row r="5" spans="2:7" ht="13" thickBot="1">
      <c r="B5" s="13" t="s">
        <v>42</v>
      </c>
      <c r="C5" s="14" t="s">
        <v>43</v>
      </c>
      <c r="D5" s="159">
        <v>2019</v>
      </c>
      <c r="E5" s="159">
        <v>2022</v>
      </c>
      <c r="F5" s="160">
        <v>2023</v>
      </c>
      <c r="G5" s="11"/>
    </row>
    <row r="6" spans="2:7">
      <c r="B6" s="70" t="s">
        <v>31</v>
      </c>
      <c r="C6" s="71" t="s">
        <v>21</v>
      </c>
      <c r="D6" s="161">
        <v>98.1</v>
      </c>
      <c r="E6" s="161">
        <v>111.2</v>
      </c>
      <c r="F6" s="162">
        <v>109.9</v>
      </c>
      <c r="G6" s="44"/>
    </row>
    <row r="7" spans="2:7">
      <c r="B7" s="16"/>
      <c r="C7" s="17" t="s">
        <v>25</v>
      </c>
      <c r="D7" s="43">
        <v>97.5</v>
      </c>
      <c r="E7" s="43">
        <v>102.6</v>
      </c>
      <c r="F7" s="45">
        <v>103.1</v>
      </c>
      <c r="G7" s="44"/>
    </row>
    <row r="8" spans="2:7">
      <c r="B8" s="16"/>
      <c r="C8" s="17" t="s">
        <v>10</v>
      </c>
      <c r="D8" s="43">
        <v>71</v>
      </c>
      <c r="E8" s="43">
        <v>78.400000000000006</v>
      </c>
      <c r="F8" s="45">
        <v>78.599999999999994</v>
      </c>
      <c r="G8" s="44"/>
    </row>
    <row r="9" spans="2:7">
      <c r="B9" s="16"/>
      <c r="C9" s="17" t="s">
        <v>19</v>
      </c>
      <c r="D9" s="43">
        <v>65.3</v>
      </c>
      <c r="E9" s="43">
        <v>74</v>
      </c>
      <c r="F9" s="45">
        <v>77.099999999999994</v>
      </c>
      <c r="G9" s="44"/>
    </row>
    <row r="10" spans="2:7">
      <c r="B10" s="16"/>
      <c r="C10" s="17" t="s">
        <v>15</v>
      </c>
      <c r="D10" s="43">
        <v>58.7</v>
      </c>
      <c r="E10" s="43">
        <v>65</v>
      </c>
      <c r="F10" s="45">
        <v>62.9</v>
      </c>
      <c r="G10" s="44"/>
    </row>
    <row r="11" spans="2:7">
      <c r="B11" s="16"/>
      <c r="C11" s="17" t="s">
        <v>14</v>
      </c>
      <c r="D11" s="43">
        <v>47.6</v>
      </c>
      <c r="E11" s="43">
        <v>48.3</v>
      </c>
      <c r="F11" s="45">
        <v>45.1</v>
      </c>
      <c r="G11" s="44"/>
    </row>
    <row r="12" spans="2:7">
      <c r="B12" s="16"/>
      <c r="C12" s="17" t="s">
        <v>4</v>
      </c>
      <c r="D12" s="43">
        <v>55.9</v>
      </c>
      <c r="E12" s="43">
        <v>43.1</v>
      </c>
      <c r="F12" s="45">
        <v>43.3</v>
      </c>
      <c r="G12" s="44"/>
    </row>
    <row r="13" spans="2:7">
      <c r="B13" s="16"/>
      <c r="C13" s="17" t="s">
        <v>20</v>
      </c>
      <c r="D13" s="43">
        <v>38.299999999999997</v>
      </c>
      <c r="E13" s="43">
        <v>34.1</v>
      </c>
      <c r="F13" s="45">
        <v>33.6</v>
      </c>
      <c r="G13" s="44"/>
    </row>
    <row r="14" spans="2:7">
      <c r="B14" s="16"/>
      <c r="C14" s="17" t="s">
        <v>17</v>
      </c>
      <c r="D14" s="43">
        <v>35.700000000000003</v>
      </c>
      <c r="E14" s="43">
        <v>33.6</v>
      </c>
      <c r="F14" s="45">
        <v>31.5</v>
      </c>
      <c r="G14" s="44"/>
    </row>
    <row r="15" spans="2:7">
      <c r="B15" s="21"/>
      <c r="C15" s="22" t="s">
        <v>11</v>
      </c>
      <c r="D15" s="47">
        <v>22.3</v>
      </c>
      <c r="E15" s="47">
        <v>24.6</v>
      </c>
      <c r="F15" s="48">
        <v>25.5</v>
      </c>
      <c r="G15" s="44"/>
    </row>
    <row r="16" spans="2:7">
      <c r="B16" s="16" t="s">
        <v>32</v>
      </c>
      <c r="C16" s="17" t="s">
        <v>27</v>
      </c>
      <c r="D16" s="43">
        <v>183.2</v>
      </c>
      <c r="E16" s="43">
        <v>177</v>
      </c>
      <c r="F16" s="45">
        <v>163.9</v>
      </c>
      <c r="G16" s="44"/>
    </row>
    <row r="17" spans="2:8">
      <c r="B17" s="16"/>
      <c r="C17" s="17" t="s">
        <v>3</v>
      </c>
      <c r="D17" s="43">
        <v>133.80000000000001</v>
      </c>
      <c r="E17" s="43">
        <v>138.30000000000001</v>
      </c>
      <c r="F17" s="45">
        <v>134.80000000000001</v>
      </c>
      <c r="G17" s="44"/>
    </row>
    <row r="18" spans="2:8">
      <c r="B18" s="16"/>
      <c r="C18" s="17" t="s">
        <v>18</v>
      </c>
      <c r="D18" s="43">
        <v>97.7</v>
      </c>
      <c r="E18" s="43">
        <v>109.5</v>
      </c>
      <c r="F18" s="45">
        <v>105.1</v>
      </c>
      <c r="G18" s="44"/>
    </row>
    <row r="19" spans="2:8">
      <c r="B19" s="16"/>
      <c r="C19" s="17" t="s">
        <v>9</v>
      </c>
      <c r="D19" s="43">
        <v>116.1</v>
      </c>
      <c r="E19" s="43">
        <v>111.2</v>
      </c>
      <c r="F19" s="45">
        <v>97.9</v>
      </c>
      <c r="G19" s="44"/>
    </row>
    <row r="20" spans="2:8">
      <c r="B20" s="16"/>
      <c r="C20" s="17" t="s">
        <v>22</v>
      </c>
      <c r="D20" s="43">
        <v>92.3</v>
      </c>
      <c r="E20" s="43">
        <v>81</v>
      </c>
      <c r="F20" s="45">
        <v>73.599999999999994</v>
      </c>
      <c r="G20" s="44"/>
    </row>
    <row r="21" spans="2:8">
      <c r="B21" s="21"/>
      <c r="C21" s="22" t="s">
        <v>16</v>
      </c>
      <c r="D21" s="47">
        <v>39.200000000000003</v>
      </c>
      <c r="E21" s="47">
        <v>49.4</v>
      </c>
      <c r="F21" s="48">
        <v>47.4</v>
      </c>
      <c r="G21" s="44"/>
    </row>
    <row r="22" spans="2:8">
      <c r="B22" s="16" t="s">
        <v>33</v>
      </c>
      <c r="C22" s="17" t="s">
        <v>8</v>
      </c>
      <c r="D22" s="43">
        <v>65</v>
      </c>
      <c r="E22" s="43">
        <v>73.8</v>
      </c>
      <c r="F22" s="45">
        <v>73.400000000000006</v>
      </c>
      <c r="G22" s="44"/>
    </row>
    <row r="23" spans="2:8">
      <c r="B23" s="16"/>
      <c r="C23" s="17" t="s">
        <v>23</v>
      </c>
      <c r="D23" s="43">
        <v>66</v>
      </c>
      <c r="E23" s="43">
        <v>72.7</v>
      </c>
      <c r="F23" s="45">
        <v>68.400000000000006</v>
      </c>
      <c r="G23" s="44"/>
      <c r="H23" s="10"/>
    </row>
    <row r="24" spans="2:8">
      <c r="B24" s="16"/>
      <c r="C24" s="17" t="s">
        <v>26</v>
      </c>
      <c r="D24" s="43">
        <v>70.900000000000006</v>
      </c>
      <c r="E24" s="43">
        <v>68.5</v>
      </c>
      <c r="F24" s="45">
        <v>61.8</v>
      </c>
      <c r="G24" s="44"/>
      <c r="H24" s="10"/>
    </row>
    <row r="25" spans="2:8">
      <c r="B25" s="16"/>
      <c r="C25" s="17" t="s">
        <v>0</v>
      </c>
      <c r="D25" s="43">
        <v>48</v>
      </c>
      <c r="E25" s="43">
        <v>57.7</v>
      </c>
      <c r="F25" s="45">
        <v>56.1</v>
      </c>
      <c r="G25" s="44"/>
    </row>
    <row r="26" spans="2:8">
      <c r="B26" s="16"/>
      <c r="C26" s="17" t="s">
        <v>7</v>
      </c>
      <c r="D26" s="43">
        <v>45.2</v>
      </c>
      <c r="E26" s="43">
        <v>48.8</v>
      </c>
      <c r="F26" s="45">
        <v>49.7</v>
      </c>
      <c r="G26" s="44"/>
    </row>
    <row r="27" spans="2:8">
      <c r="B27" s="16"/>
      <c r="C27" s="17" t="s">
        <v>5</v>
      </c>
      <c r="D27" s="43">
        <v>35</v>
      </c>
      <c r="E27" s="43">
        <v>47.9</v>
      </c>
      <c r="F27" s="45">
        <v>48.9</v>
      </c>
      <c r="G27" s="44"/>
    </row>
    <row r="28" spans="2:8">
      <c r="B28" s="16"/>
      <c r="C28" s="17" t="s">
        <v>1</v>
      </c>
      <c r="D28" s="43">
        <v>37.9</v>
      </c>
      <c r="E28" s="43">
        <v>44.4</v>
      </c>
      <c r="F28" s="45">
        <v>45</v>
      </c>
      <c r="G28" s="44"/>
    </row>
    <row r="29" spans="2:8">
      <c r="B29" s="16"/>
      <c r="C29" s="17" t="s">
        <v>2</v>
      </c>
      <c r="D29" s="43">
        <v>29.6</v>
      </c>
      <c r="E29" s="43">
        <v>42.5</v>
      </c>
      <c r="F29" s="45">
        <v>42.4</v>
      </c>
      <c r="G29" s="44"/>
    </row>
    <row r="30" spans="2:8">
      <c r="B30" s="16"/>
      <c r="C30" s="17" t="s">
        <v>6</v>
      </c>
      <c r="D30" s="43">
        <v>35.6</v>
      </c>
      <c r="E30" s="43">
        <v>38.1</v>
      </c>
      <c r="F30" s="45">
        <v>37.299999999999997</v>
      </c>
      <c r="G30" s="44"/>
    </row>
    <row r="31" spans="2:8">
      <c r="B31" s="16"/>
      <c r="C31" s="17" t="s">
        <v>13</v>
      </c>
      <c r="D31" s="43">
        <v>20.100000000000001</v>
      </c>
      <c r="E31" s="43">
        <v>22.5</v>
      </c>
      <c r="F31" s="45">
        <v>22.9</v>
      </c>
      <c r="G31" s="44"/>
    </row>
    <row r="32" spans="2:8">
      <c r="B32" s="21"/>
      <c r="C32" s="22" t="s">
        <v>24</v>
      </c>
      <c r="D32" s="47">
        <v>9</v>
      </c>
      <c r="E32" s="47">
        <v>19.100000000000001</v>
      </c>
      <c r="F32" s="48">
        <v>20.2</v>
      </c>
      <c r="G32" s="44"/>
    </row>
    <row r="33" spans="2:7" ht="13" thickBot="1">
      <c r="B33" s="26"/>
      <c r="C33" s="27" t="s">
        <v>12</v>
      </c>
      <c r="D33" s="50">
        <v>77.400000000000006</v>
      </c>
      <c r="E33" s="50">
        <v>82.5</v>
      </c>
      <c r="F33" s="51">
        <v>80.8</v>
      </c>
      <c r="G33" s="44"/>
    </row>
    <row r="35" spans="2:7">
      <c r="B35" s="1" t="s">
        <v>348</v>
      </c>
    </row>
    <row r="36" spans="2:7">
      <c r="B36" s="1" t="s">
        <v>279</v>
      </c>
    </row>
  </sheetData>
  <sortState xmlns:xlrd2="http://schemas.microsoft.com/office/spreadsheetml/2017/richdata2" ref="C22:G32">
    <sortCondition descending="1" ref="G22:G32"/>
  </sortStat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133DF-4907-492B-AFEA-77EF36709601}">
  <sheetPr>
    <tabColor rgb="FF002060"/>
  </sheetPr>
  <dimension ref="B2:L43"/>
  <sheetViews>
    <sheetView showGridLines="0" tabSelected="1" zoomScaleNormal="100" workbookViewId="0"/>
  </sheetViews>
  <sheetFormatPr baseColWidth="10" defaultColWidth="12" defaultRowHeight="12.5"/>
  <cols>
    <col min="1" max="1" width="4.875" style="1" customWidth="1"/>
    <col min="2" max="2" width="15.25" style="1" customWidth="1"/>
    <col min="3" max="3" width="16" style="1" customWidth="1"/>
    <col min="4" max="16384" width="12" style="1"/>
  </cols>
  <sheetData>
    <row r="2" spans="2:11">
      <c r="B2" s="10" t="s">
        <v>240</v>
      </c>
    </row>
    <row r="4" spans="2:11" ht="13" thickBot="1">
      <c r="J4" s="169" t="s">
        <v>211</v>
      </c>
    </row>
    <row r="5" spans="2:11" ht="38" thickBot="1">
      <c r="B5" s="13" t="s">
        <v>42</v>
      </c>
      <c r="C5" s="14" t="s">
        <v>43</v>
      </c>
      <c r="D5" s="31" t="s">
        <v>171</v>
      </c>
      <c r="E5" s="31" t="s">
        <v>65</v>
      </c>
      <c r="F5" s="31" t="s">
        <v>172</v>
      </c>
      <c r="G5" s="31" t="s">
        <v>173</v>
      </c>
      <c r="H5" s="31" t="s">
        <v>174</v>
      </c>
      <c r="I5" s="31" t="s">
        <v>68</v>
      </c>
      <c r="J5" s="32" t="s">
        <v>69</v>
      </c>
      <c r="K5" s="33"/>
    </row>
    <row r="6" spans="2:11">
      <c r="B6" s="16" t="s">
        <v>46</v>
      </c>
      <c r="C6" s="34" t="s">
        <v>12</v>
      </c>
      <c r="D6" s="35">
        <v>4.8684532534556603E-2</v>
      </c>
      <c r="E6" s="35">
        <v>0.47147231873909701</v>
      </c>
      <c r="F6" s="35">
        <v>0.52227668071899702</v>
      </c>
      <c r="G6" s="35">
        <v>0.60771283175590995</v>
      </c>
      <c r="H6" s="35">
        <v>0.22527304000391099</v>
      </c>
      <c r="I6" s="35">
        <v>0.33070398580711602</v>
      </c>
      <c r="J6" s="36">
        <v>0.62823532294686701</v>
      </c>
      <c r="K6" s="37"/>
    </row>
    <row r="7" spans="2:11">
      <c r="B7" s="16"/>
      <c r="C7" s="17" t="s">
        <v>30</v>
      </c>
      <c r="D7" s="38">
        <v>0</v>
      </c>
      <c r="E7" s="38">
        <v>0</v>
      </c>
      <c r="F7" s="38">
        <v>0.28533584273459101</v>
      </c>
      <c r="G7" s="38">
        <v>0.10257124546853801</v>
      </c>
      <c r="H7" s="38">
        <v>0</v>
      </c>
      <c r="I7" s="38">
        <v>8.0336709072692594E-2</v>
      </c>
      <c r="J7" s="20">
        <v>0.12390316198363301</v>
      </c>
      <c r="K7" s="37"/>
    </row>
    <row r="8" spans="2:11">
      <c r="B8" s="16"/>
      <c r="C8" s="17" t="s">
        <v>29</v>
      </c>
      <c r="D8" s="38">
        <v>0.206909821288529</v>
      </c>
      <c r="E8" s="38">
        <v>0.44893073477891698</v>
      </c>
      <c r="F8" s="38">
        <v>0.32111167768306897</v>
      </c>
      <c r="G8" s="38">
        <v>0.119809013743568</v>
      </c>
      <c r="H8" s="38">
        <v>3.1353090254912903E-2</v>
      </c>
      <c r="I8" s="38">
        <v>0.28259438026940997</v>
      </c>
      <c r="J8" s="20">
        <v>0.41888068947079998</v>
      </c>
      <c r="K8" s="37"/>
    </row>
    <row r="9" spans="2:11">
      <c r="B9" s="21"/>
      <c r="C9" s="22" t="s">
        <v>28</v>
      </c>
      <c r="D9" s="24">
        <v>0</v>
      </c>
      <c r="E9" s="24">
        <v>1.30620851972049</v>
      </c>
      <c r="F9" s="24">
        <v>2.2934757185042201</v>
      </c>
      <c r="G9" s="24">
        <v>0.36893693535654798</v>
      </c>
      <c r="H9" s="24">
        <v>0</v>
      </c>
      <c r="I9" s="24">
        <v>0.290471596058825</v>
      </c>
      <c r="J9" s="25">
        <v>0.17169546531006</v>
      </c>
      <c r="K9" s="37"/>
    </row>
    <row r="10" spans="2:11">
      <c r="B10" s="16" t="s">
        <v>33</v>
      </c>
      <c r="C10" s="17" t="s">
        <v>24</v>
      </c>
      <c r="D10" s="38">
        <v>0</v>
      </c>
      <c r="E10" s="38">
        <v>0</v>
      </c>
      <c r="F10" s="38">
        <v>0</v>
      </c>
      <c r="G10" s="38">
        <v>0</v>
      </c>
      <c r="H10" s="38">
        <v>0</v>
      </c>
      <c r="I10" s="38">
        <v>4.9996158363243198E-2</v>
      </c>
      <c r="J10" s="20">
        <v>3.2983195583215302E-2</v>
      </c>
      <c r="K10" s="37"/>
    </row>
    <row r="11" spans="2:11">
      <c r="B11" s="16"/>
      <c r="C11" s="17" t="s">
        <v>1</v>
      </c>
      <c r="D11" s="38">
        <v>8.3924916282818694E-3</v>
      </c>
      <c r="E11" s="38">
        <v>0</v>
      </c>
      <c r="F11" s="38">
        <v>0</v>
      </c>
      <c r="G11" s="38">
        <v>1.32119422663051E-2</v>
      </c>
      <c r="H11" s="38">
        <v>0</v>
      </c>
      <c r="I11" s="38">
        <v>5.8553555452765201E-2</v>
      </c>
      <c r="J11" s="20">
        <v>3.4013134387888201E-2</v>
      </c>
      <c r="K11" s="37"/>
    </row>
    <row r="12" spans="2:11">
      <c r="B12" s="16"/>
      <c r="C12" s="17" t="s">
        <v>2</v>
      </c>
      <c r="D12" s="38">
        <v>0</v>
      </c>
      <c r="E12" s="38">
        <v>0</v>
      </c>
      <c r="F12" s="38">
        <v>0</v>
      </c>
      <c r="G12" s="38">
        <v>3.63618243704718E-2</v>
      </c>
      <c r="H12" s="38">
        <v>0</v>
      </c>
      <c r="I12" s="38">
        <v>0.114256622835017</v>
      </c>
      <c r="J12" s="20">
        <v>4.75404283551841E-2</v>
      </c>
      <c r="K12" s="37"/>
    </row>
    <row r="13" spans="2:11">
      <c r="B13" s="16"/>
      <c r="C13" s="17" t="s">
        <v>13</v>
      </c>
      <c r="D13" s="38">
        <v>0</v>
      </c>
      <c r="E13" s="39">
        <v>1.1616776483927E-5</v>
      </c>
      <c r="F13" s="38">
        <v>5.7967714654795898E-3</v>
      </c>
      <c r="G13" s="38">
        <v>0.184683512541472</v>
      </c>
      <c r="H13" s="38">
        <v>0</v>
      </c>
      <c r="I13" s="38">
        <v>3.6012007100173798E-4</v>
      </c>
      <c r="J13" s="20">
        <v>0.172753083092479</v>
      </c>
      <c r="K13" s="37"/>
    </row>
    <row r="14" spans="2:11">
      <c r="B14" s="16"/>
      <c r="C14" s="17" t="s">
        <v>7</v>
      </c>
      <c r="D14" s="38">
        <v>1.6064383267471399E-3</v>
      </c>
      <c r="E14" s="38">
        <v>7.9516430327802604E-2</v>
      </c>
      <c r="F14" s="38">
        <v>0</v>
      </c>
      <c r="G14" s="38">
        <v>0.14595466942355501</v>
      </c>
      <c r="H14" s="38">
        <v>1.29391579996322E-2</v>
      </c>
      <c r="I14" s="38">
        <v>2.0947169940773398E-2</v>
      </c>
      <c r="J14" s="20">
        <v>0.10486581555156201</v>
      </c>
      <c r="K14" s="37"/>
    </row>
    <row r="15" spans="2:11">
      <c r="B15" s="16"/>
      <c r="C15" s="17" t="s">
        <v>6</v>
      </c>
      <c r="D15" s="38">
        <v>0</v>
      </c>
      <c r="E15" s="38">
        <v>3.0538651407224001E-2</v>
      </c>
      <c r="F15" s="38">
        <v>0.112815115149988</v>
      </c>
      <c r="G15" s="38">
        <v>2.9456456478715601E-2</v>
      </c>
      <c r="H15" s="38">
        <v>0</v>
      </c>
      <c r="I15" s="38">
        <v>5.8646070372319503E-2</v>
      </c>
      <c r="J15" s="20">
        <v>0.17755409121568999</v>
      </c>
      <c r="K15" s="37"/>
    </row>
    <row r="16" spans="2:11">
      <c r="B16" s="16"/>
      <c r="C16" s="17" t="s">
        <v>5</v>
      </c>
      <c r="D16" s="38">
        <v>5.2775149470438501E-3</v>
      </c>
      <c r="E16" s="38">
        <v>6.4558168720058901E-2</v>
      </c>
      <c r="F16" s="38">
        <v>0.20529071760716699</v>
      </c>
      <c r="G16" s="38">
        <v>4.4853553396597301E-2</v>
      </c>
      <c r="H16" s="38">
        <v>4.7880937559225602E-2</v>
      </c>
      <c r="I16" s="38">
        <v>7.98193081096275E-3</v>
      </c>
      <c r="J16" s="20">
        <v>9.6003214066937501E-2</v>
      </c>
      <c r="K16" s="37"/>
    </row>
    <row r="17" spans="2:11">
      <c r="B17" s="16"/>
      <c r="C17" s="17" t="s">
        <v>0</v>
      </c>
      <c r="D17" s="38">
        <v>0</v>
      </c>
      <c r="E17" s="38">
        <v>0.16061608558924401</v>
      </c>
      <c r="F17" s="38">
        <v>0.337664390318344</v>
      </c>
      <c r="G17" s="38">
        <v>1.7958262708400299E-2</v>
      </c>
      <c r="H17" s="38">
        <v>0</v>
      </c>
      <c r="I17" s="38">
        <v>4.1175925572675097E-2</v>
      </c>
      <c r="J17" s="20">
        <v>0.10463390396462501</v>
      </c>
      <c r="K17" s="37"/>
    </row>
    <row r="18" spans="2:11">
      <c r="B18" s="16"/>
      <c r="C18" s="17" t="s">
        <v>8</v>
      </c>
      <c r="D18" s="38">
        <v>0.140961264038615</v>
      </c>
      <c r="E18" s="38">
        <v>0</v>
      </c>
      <c r="F18" s="38">
        <v>1.6369389950448301E-2</v>
      </c>
      <c r="G18" s="38">
        <v>5.6618691974563602E-2</v>
      </c>
      <c r="H18" s="38">
        <v>3.5606971420393499E-2</v>
      </c>
      <c r="I18" s="38">
        <v>0.36224371821703699</v>
      </c>
      <c r="J18" s="20">
        <v>6.0634160101859201E-2</v>
      </c>
      <c r="K18" s="37"/>
    </row>
    <row r="19" spans="2:11">
      <c r="B19" s="16"/>
      <c r="C19" s="17" t="s">
        <v>26</v>
      </c>
      <c r="D19" s="38">
        <v>6.3598648158967E-4</v>
      </c>
      <c r="E19" s="38">
        <v>0.28132788061202602</v>
      </c>
      <c r="F19" s="38">
        <v>0.23825828446344199</v>
      </c>
      <c r="G19" s="38">
        <v>0.25683500587917701</v>
      </c>
      <c r="H19" s="38">
        <v>8.57842230981416E-4</v>
      </c>
      <c r="I19" s="38">
        <v>3.7123862064885401E-3</v>
      </c>
      <c r="J19" s="20">
        <v>0.28169764019434601</v>
      </c>
      <c r="K19" s="37"/>
    </row>
    <row r="20" spans="2:11">
      <c r="B20" s="21"/>
      <c r="C20" s="22" t="s">
        <v>23</v>
      </c>
      <c r="D20" s="24">
        <v>0</v>
      </c>
      <c r="E20" s="24">
        <v>5.9305414979757103E-2</v>
      </c>
      <c r="F20" s="24">
        <v>5.5263860773729197E-2</v>
      </c>
      <c r="G20" s="24">
        <v>0.98452260458839402</v>
      </c>
      <c r="H20" s="24">
        <v>0</v>
      </c>
      <c r="I20" s="24">
        <v>1.57620614035088E-2</v>
      </c>
      <c r="J20" s="25">
        <v>0.59372188484030597</v>
      </c>
      <c r="K20" s="37"/>
    </row>
    <row r="21" spans="2:11">
      <c r="B21" s="16" t="s">
        <v>32</v>
      </c>
      <c r="C21" s="17" t="s">
        <v>16</v>
      </c>
      <c r="D21" s="38">
        <v>0.417273433992839</v>
      </c>
      <c r="E21" s="38">
        <v>0</v>
      </c>
      <c r="F21" s="38">
        <v>0.157230294204596</v>
      </c>
      <c r="G21" s="38">
        <v>0.17557017880018799</v>
      </c>
      <c r="H21" s="38">
        <v>7.1990890278218797E-2</v>
      </c>
      <c r="I21" s="38">
        <v>0.11283134970601399</v>
      </c>
      <c r="J21" s="20">
        <v>7.4071235396524701E-2</v>
      </c>
      <c r="K21" s="37"/>
    </row>
    <row r="22" spans="2:11">
      <c r="B22" s="16"/>
      <c r="C22" s="17" t="s">
        <v>27</v>
      </c>
      <c r="D22" s="38">
        <v>9.1554560841204998E-3</v>
      </c>
      <c r="E22" s="38">
        <v>1.4336972743394199E-3</v>
      </c>
      <c r="F22" s="38">
        <v>7.2584532811942201E-2</v>
      </c>
      <c r="G22" s="38">
        <v>0.78217327338105302</v>
      </c>
      <c r="H22" s="38">
        <v>3.3725563399729201E-2</v>
      </c>
      <c r="I22" s="38">
        <v>0.18673185338569101</v>
      </c>
      <c r="J22" s="20">
        <v>0.38908042271938698</v>
      </c>
      <c r="K22" s="37"/>
    </row>
    <row r="23" spans="2:11">
      <c r="B23" s="16"/>
      <c r="C23" s="17" t="s">
        <v>9</v>
      </c>
      <c r="D23" s="38">
        <v>8.1161810826575699E-4</v>
      </c>
      <c r="E23" s="38">
        <v>0.26968266141874903</v>
      </c>
      <c r="F23" s="38">
        <v>0.55204378146813504</v>
      </c>
      <c r="G23" s="38">
        <v>0.74519249490996597</v>
      </c>
      <c r="H23" s="38">
        <v>5.4915392911294603E-2</v>
      </c>
      <c r="I23" s="38">
        <v>1.9839553757607402E-3</v>
      </c>
      <c r="J23" s="20">
        <v>0.19550978430224</v>
      </c>
      <c r="K23" s="37"/>
    </row>
    <row r="24" spans="2:11">
      <c r="B24" s="16"/>
      <c r="C24" s="17" t="s">
        <v>22</v>
      </c>
      <c r="D24" s="39">
        <v>3.39954514086015E-5</v>
      </c>
      <c r="E24" s="38">
        <v>0.14026523251188999</v>
      </c>
      <c r="F24" s="38">
        <v>0.32703624255074698</v>
      </c>
      <c r="G24" s="38">
        <v>0.55776337126092501</v>
      </c>
      <c r="H24" s="38">
        <v>0</v>
      </c>
      <c r="I24" s="38">
        <v>0.32615236081412302</v>
      </c>
      <c r="J24" s="20">
        <v>0.70567758033975103</v>
      </c>
      <c r="K24" s="37"/>
    </row>
    <row r="25" spans="2:11">
      <c r="B25" s="16"/>
      <c r="C25" s="17" t="s">
        <v>18</v>
      </c>
      <c r="D25" s="38">
        <v>1.4552692175252601E-3</v>
      </c>
      <c r="E25" s="38">
        <v>0.38271978823976499</v>
      </c>
      <c r="F25" s="38">
        <v>1.1315071245583801</v>
      </c>
      <c r="G25" s="38">
        <v>0.29935011564257902</v>
      </c>
      <c r="H25" s="38">
        <v>0.46395860891113999</v>
      </c>
      <c r="I25" s="38">
        <v>0.113670430662137</v>
      </c>
      <c r="J25" s="20">
        <v>0.39436922196604801</v>
      </c>
      <c r="K25" s="37"/>
    </row>
    <row r="26" spans="2:11">
      <c r="B26" s="21"/>
      <c r="C26" s="22" t="s">
        <v>3</v>
      </c>
      <c r="D26" s="24">
        <v>0</v>
      </c>
      <c r="E26" s="24">
        <v>0.44275197441993203</v>
      </c>
      <c r="F26" s="24">
        <v>0.39643376854587198</v>
      </c>
      <c r="G26" s="24">
        <v>0.61645776488167603</v>
      </c>
      <c r="H26" s="24">
        <v>0</v>
      </c>
      <c r="I26" s="24">
        <v>3.75553020600485E-2</v>
      </c>
      <c r="J26" s="25">
        <v>1.45444173818156</v>
      </c>
      <c r="K26" s="37"/>
    </row>
    <row r="27" spans="2:11">
      <c r="B27" s="16" t="s">
        <v>31</v>
      </c>
      <c r="C27" s="17" t="s">
        <v>17</v>
      </c>
      <c r="D27" s="38">
        <v>0</v>
      </c>
      <c r="E27" s="38">
        <v>2.46474597711773E-3</v>
      </c>
      <c r="F27" s="38">
        <v>0</v>
      </c>
      <c r="G27" s="38">
        <v>0</v>
      </c>
      <c r="H27" s="38">
        <v>0</v>
      </c>
      <c r="I27" s="38">
        <v>0.36941105257339402</v>
      </c>
      <c r="J27" s="20">
        <v>0.217267357882928</v>
      </c>
      <c r="K27" s="37"/>
    </row>
    <row r="28" spans="2:11">
      <c r="B28" s="16"/>
      <c r="C28" s="17" t="s">
        <v>11</v>
      </c>
      <c r="D28" s="38">
        <v>1.0589585832398199E-2</v>
      </c>
      <c r="E28" s="38">
        <v>6.5962414064414596E-2</v>
      </c>
      <c r="F28" s="38">
        <v>0</v>
      </c>
      <c r="G28" s="38">
        <v>0.73164880238362395</v>
      </c>
      <c r="H28" s="38">
        <v>0</v>
      </c>
      <c r="I28" s="38">
        <v>7.0747720207922193E-2</v>
      </c>
      <c r="J28" s="20">
        <v>0.40958867004604699</v>
      </c>
      <c r="K28" s="37"/>
    </row>
    <row r="29" spans="2:11">
      <c r="B29" s="16"/>
      <c r="C29" s="17" t="s">
        <v>25</v>
      </c>
      <c r="D29" s="38">
        <v>0</v>
      </c>
      <c r="E29" s="38">
        <v>0.36273147277335799</v>
      </c>
      <c r="F29" s="38">
        <v>0.23458522109025801</v>
      </c>
      <c r="G29" s="38">
        <v>7.5715525826218197E-2</v>
      </c>
      <c r="H29" s="38">
        <v>0</v>
      </c>
      <c r="I29" s="38">
        <v>0.20894922770838001</v>
      </c>
      <c r="J29" s="20">
        <v>0.50571419851099397</v>
      </c>
      <c r="K29" s="37"/>
    </row>
    <row r="30" spans="2:11">
      <c r="B30" s="16"/>
      <c r="C30" s="17" t="s">
        <v>19</v>
      </c>
      <c r="D30" s="38">
        <v>0</v>
      </c>
      <c r="E30" s="38">
        <v>0</v>
      </c>
      <c r="F30" s="38">
        <v>0</v>
      </c>
      <c r="G30" s="38">
        <v>0</v>
      </c>
      <c r="H30" s="38">
        <v>0.667433226616164</v>
      </c>
      <c r="I30" s="38">
        <v>0.84085238460266598</v>
      </c>
      <c r="J30" s="20">
        <v>0.41471644797162199</v>
      </c>
      <c r="K30" s="37"/>
    </row>
    <row r="31" spans="2:11">
      <c r="B31" s="16"/>
      <c r="C31" s="17" t="s">
        <v>4</v>
      </c>
      <c r="D31" s="38">
        <v>0.69849749095521096</v>
      </c>
      <c r="E31" s="38">
        <v>0.37109214906342503</v>
      </c>
      <c r="F31" s="38">
        <v>0.23946735803851299</v>
      </c>
      <c r="G31" s="38">
        <v>0.25322530456277398</v>
      </c>
      <c r="H31" s="38">
        <v>0.326437851303223</v>
      </c>
      <c r="I31" s="38">
        <v>0.411004975089997</v>
      </c>
      <c r="J31" s="20">
        <v>4.4508406322243899E-2</v>
      </c>
      <c r="K31" s="37"/>
    </row>
    <row r="32" spans="2:11">
      <c r="B32" s="16"/>
      <c r="C32" s="17" t="s">
        <v>10</v>
      </c>
      <c r="D32" s="38">
        <v>3.7635539055828102E-2</v>
      </c>
      <c r="E32" s="38">
        <v>0.488512020113953</v>
      </c>
      <c r="F32" s="38">
        <v>0.81875879728772305</v>
      </c>
      <c r="G32" s="38">
        <v>0.28889254954270799</v>
      </c>
      <c r="H32" s="38">
        <v>0.43578074826442598</v>
      </c>
      <c r="I32" s="38">
        <v>6.9628314175167599E-2</v>
      </c>
      <c r="J32" s="20">
        <v>0.40215853577418598</v>
      </c>
      <c r="K32" s="37"/>
    </row>
    <row r="33" spans="2:12">
      <c r="B33" s="16"/>
      <c r="C33" s="17" t="s">
        <v>15</v>
      </c>
      <c r="D33" s="38">
        <v>1.9297393679578102E-2</v>
      </c>
      <c r="E33" s="38">
        <v>0.67640350544406103</v>
      </c>
      <c r="F33" s="38">
        <v>0.191455416872163</v>
      </c>
      <c r="G33" s="38">
        <v>1.47704541143442</v>
      </c>
      <c r="H33" s="38">
        <v>0.46846516686267797</v>
      </c>
      <c r="I33" s="38">
        <v>0.491519152218724</v>
      </c>
      <c r="J33" s="20">
        <v>0.14501308850866901</v>
      </c>
      <c r="K33" s="37"/>
    </row>
    <row r="34" spans="2:12">
      <c r="B34" s="16"/>
      <c r="C34" s="17" t="s">
        <v>21</v>
      </c>
      <c r="D34" s="38">
        <v>0.101564150506414</v>
      </c>
      <c r="E34" s="38">
        <v>0.44543925948102697</v>
      </c>
      <c r="F34" s="38">
        <v>0.52162564702205105</v>
      </c>
      <c r="G34" s="38">
        <v>0.40297917290387503</v>
      </c>
      <c r="H34" s="38">
        <v>0.14941356124326099</v>
      </c>
      <c r="I34" s="38">
        <v>0.59673198553156104</v>
      </c>
      <c r="J34" s="20">
        <v>1.30426954529107</v>
      </c>
      <c r="K34" s="37"/>
    </row>
    <row r="35" spans="2:12">
      <c r="B35" s="16"/>
      <c r="C35" s="17" t="s">
        <v>14</v>
      </c>
      <c r="D35" s="38">
        <v>0</v>
      </c>
      <c r="E35" s="38">
        <v>0.64055865247227906</v>
      </c>
      <c r="F35" s="38">
        <v>0.95027268519450203</v>
      </c>
      <c r="G35" s="38">
        <v>0.27147773238614598</v>
      </c>
      <c r="H35" s="38">
        <v>0.123463001348333</v>
      </c>
      <c r="I35" s="38">
        <v>0.40288985933066401</v>
      </c>
      <c r="J35" s="20">
        <v>1.2709544988026</v>
      </c>
      <c r="K35" s="37"/>
    </row>
    <row r="36" spans="2:12" ht="13" thickBot="1">
      <c r="B36" s="26"/>
      <c r="C36" s="27" t="s">
        <v>20</v>
      </c>
      <c r="D36" s="29">
        <v>5.2172416417806199E-2</v>
      </c>
      <c r="E36" s="29">
        <v>2.3576774093646198</v>
      </c>
      <c r="F36" s="29">
        <v>5.4611488655912899</v>
      </c>
      <c r="G36" s="29">
        <v>0.106952668951553</v>
      </c>
      <c r="H36" s="29">
        <v>9.1512291225978606E-2</v>
      </c>
      <c r="I36" s="29">
        <v>0.54519730490469398</v>
      </c>
      <c r="J36" s="30">
        <v>0.734732322755423</v>
      </c>
      <c r="K36" s="37"/>
    </row>
    <row r="38" spans="2:12" ht="88" customHeight="1">
      <c r="B38" s="170" t="s">
        <v>280</v>
      </c>
      <c r="C38" s="170"/>
      <c r="D38" s="170"/>
      <c r="E38" s="170"/>
      <c r="F38" s="170"/>
      <c r="G38" s="170"/>
      <c r="H38" s="170"/>
      <c r="I38" s="170"/>
      <c r="J38" s="170"/>
      <c r="K38" s="170"/>
      <c r="L38" s="170"/>
    </row>
    <row r="39" spans="2:12" ht="15" customHeight="1">
      <c r="B39" s="1" t="s">
        <v>281</v>
      </c>
    </row>
    <row r="40" spans="2:12">
      <c r="B40" s="1" t="s">
        <v>282</v>
      </c>
    </row>
    <row r="43" spans="2:12">
      <c r="I43" s="40"/>
    </row>
  </sheetData>
  <mergeCells count="1">
    <mergeCell ref="B38:L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2562-A994-4B7A-91B4-3D8532AF661B}">
  <sheetPr>
    <tabColor theme="1" tint="0.14999847407452621"/>
  </sheetPr>
  <dimension ref="B2:H39"/>
  <sheetViews>
    <sheetView showGridLines="0" workbookViewId="0"/>
  </sheetViews>
  <sheetFormatPr baseColWidth="10" defaultColWidth="12" defaultRowHeight="12.5"/>
  <cols>
    <col min="1" max="1" width="4.875" style="1" customWidth="1"/>
    <col min="2" max="2" width="16.5" style="1" customWidth="1"/>
    <col min="3" max="3" width="16.125" style="1" customWidth="1"/>
    <col min="4" max="16384" width="12" style="1"/>
  </cols>
  <sheetData>
    <row r="2" spans="2:6">
      <c r="B2" s="10" t="s">
        <v>264</v>
      </c>
    </row>
    <row r="4" spans="2:6" ht="13" thickBot="1">
      <c r="F4" s="169" t="s">
        <v>178</v>
      </c>
    </row>
    <row r="5" spans="2:6" ht="13" thickBot="1">
      <c r="B5" s="13" t="s">
        <v>42</v>
      </c>
      <c r="C5" s="14" t="s">
        <v>43</v>
      </c>
      <c r="D5" s="159">
        <v>2019</v>
      </c>
      <c r="E5" s="159">
        <v>2022</v>
      </c>
      <c r="F5" s="160">
        <v>2023</v>
      </c>
    </row>
    <row r="6" spans="2:6">
      <c r="B6" s="16" t="s">
        <v>31</v>
      </c>
      <c r="C6" s="17" t="s">
        <v>17</v>
      </c>
      <c r="D6" s="98">
        <v>7</v>
      </c>
      <c r="E6" s="98">
        <v>7.6</v>
      </c>
      <c r="F6" s="99">
        <v>7.8</v>
      </c>
    </row>
    <row r="7" spans="2:6">
      <c r="B7" s="16"/>
      <c r="C7" s="17" t="s">
        <v>21</v>
      </c>
      <c r="D7" s="98">
        <v>8.5</v>
      </c>
      <c r="E7" s="98">
        <v>7.4</v>
      </c>
      <c r="F7" s="99">
        <v>7.4</v>
      </c>
    </row>
    <row r="8" spans="2:6">
      <c r="B8" s="16"/>
      <c r="C8" s="17" t="s">
        <v>19</v>
      </c>
      <c r="D8" s="98">
        <v>6.8</v>
      </c>
      <c r="E8" s="98">
        <v>6.9</v>
      </c>
      <c r="F8" s="99">
        <v>7.3</v>
      </c>
    </row>
    <row r="9" spans="2:6">
      <c r="B9" s="16"/>
      <c r="C9" s="17" t="s">
        <v>25</v>
      </c>
      <c r="D9" s="98">
        <v>5.4</v>
      </c>
      <c r="E9" s="98">
        <v>5.6</v>
      </c>
      <c r="F9" s="99">
        <v>5.6</v>
      </c>
    </row>
    <row r="10" spans="2:6">
      <c r="B10" s="16"/>
      <c r="C10" s="17" t="s">
        <v>20</v>
      </c>
      <c r="D10" s="98">
        <v>5.0999999999999996</v>
      </c>
      <c r="E10" s="98">
        <v>4.5</v>
      </c>
      <c r="F10" s="99">
        <v>5.2</v>
      </c>
    </row>
    <row r="11" spans="2:6">
      <c r="B11" s="16"/>
      <c r="C11" s="17" t="s">
        <v>11</v>
      </c>
      <c r="D11" s="98">
        <v>5.6</v>
      </c>
      <c r="E11" s="98">
        <v>4.5999999999999996</v>
      </c>
      <c r="F11" s="99">
        <v>5.2</v>
      </c>
    </row>
    <row r="12" spans="2:6">
      <c r="B12" s="16"/>
      <c r="C12" s="17" t="s">
        <v>10</v>
      </c>
      <c r="D12" s="98">
        <v>4.5999999999999996</v>
      </c>
      <c r="E12" s="98">
        <v>4.8</v>
      </c>
      <c r="F12" s="99">
        <v>5.2</v>
      </c>
    </row>
    <row r="13" spans="2:6">
      <c r="B13" s="16"/>
      <c r="C13" s="17" t="s">
        <v>4</v>
      </c>
      <c r="D13" s="98">
        <v>5.0999999999999996</v>
      </c>
      <c r="E13" s="98">
        <v>4.5999999999999996</v>
      </c>
      <c r="F13" s="99">
        <v>4.4000000000000004</v>
      </c>
    </row>
    <row r="14" spans="2:6">
      <c r="B14" s="16"/>
      <c r="C14" s="17" t="s">
        <v>14</v>
      </c>
      <c r="D14" s="98">
        <v>3.4</v>
      </c>
      <c r="E14" s="98">
        <v>3.5</v>
      </c>
      <c r="F14" s="99">
        <v>3.5</v>
      </c>
    </row>
    <row r="15" spans="2:6">
      <c r="B15" s="21"/>
      <c r="C15" s="22" t="s">
        <v>15</v>
      </c>
      <c r="D15" s="100">
        <v>3.2</v>
      </c>
      <c r="E15" s="100">
        <v>3.2</v>
      </c>
      <c r="F15" s="101">
        <v>3.2</v>
      </c>
    </row>
    <row r="16" spans="2:6">
      <c r="B16" s="16" t="s">
        <v>32</v>
      </c>
      <c r="C16" s="17" t="s">
        <v>18</v>
      </c>
      <c r="D16" s="98">
        <v>14.2</v>
      </c>
      <c r="E16" s="98">
        <v>13.1</v>
      </c>
      <c r="F16" s="99">
        <v>12.3</v>
      </c>
    </row>
    <row r="17" spans="2:8">
      <c r="B17" s="16"/>
      <c r="C17" s="17" t="s">
        <v>27</v>
      </c>
      <c r="D17" s="98">
        <v>17.5</v>
      </c>
      <c r="E17" s="98">
        <v>12.6</v>
      </c>
      <c r="F17" s="99">
        <v>11.2</v>
      </c>
    </row>
    <row r="18" spans="2:8">
      <c r="B18" s="16"/>
      <c r="C18" s="17" t="s">
        <v>3</v>
      </c>
      <c r="D18" s="98">
        <v>10.1</v>
      </c>
      <c r="E18" s="98">
        <v>8.1999999999999993</v>
      </c>
      <c r="F18" s="99">
        <v>7.8</v>
      </c>
    </row>
    <row r="19" spans="2:8">
      <c r="B19" s="16"/>
      <c r="C19" s="17" t="s">
        <v>9</v>
      </c>
      <c r="D19" s="98">
        <v>6.7</v>
      </c>
      <c r="E19" s="98">
        <v>6.3</v>
      </c>
      <c r="F19" s="99">
        <v>6.7</v>
      </c>
    </row>
    <row r="20" spans="2:8">
      <c r="B20" s="16"/>
      <c r="C20" s="17" t="s">
        <v>22</v>
      </c>
      <c r="D20" s="98">
        <v>7.3</v>
      </c>
      <c r="E20" s="98">
        <v>6.9</v>
      </c>
      <c r="F20" s="99">
        <v>6.2</v>
      </c>
    </row>
    <row r="21" spans="2:8">
      <c r="B21" s="21"/>
      <c r="C21" s="22" t="s">
        <v>16</v>
      </c>
      <c r="D21" s="100">
        <v>4.0999999999999996</v>
      </c>
      <c r="E21" s="100">
        <v>3.5</v>
      </c>
      <c r="F21" s="101">
        <v>3.2</v>
      </c>
    </row>
    <row r="22" spans="2:8">
      <c r="B22" s="16" t="s">
        <v>33</v>
      </c>
      <c r="C22" s="17" t="s">
        <v>6</v>
      </c>
      <c r="D22" s="98">
        <v>6.5</v>
      </c>
      <c r="E22" s="98">
        <v>6.2</v>
      </c>
      <c r="F22" s="99">
        <v>7.1</v>
      </c>
    </row>
    <row r="23" spans="2:8">
      <c r="B23" s="16"/>
      <c r="C23" s="17" t="s">
        <v>1</v>
      </c>
      <c r="D23" s="98">
        <v>6.5</v>
      </c>
      <c r="E23" s="98">
        <v>7.1</v>
      </c>
      <c r="F23" s="99">
        <v>6.8</v>
      </c>
      <c r="H23" s="10"/>
    </row>
    <row r="24" spans="2:8">
      <c r="B24" s="16"/>
      <c r="C24" s="17" t="s">
        <v>24</v>
      </c>
      <c r="D24" s="98">
        <v>4.5999999999999996</v>
      </c>
      <c r="E24" s="98">
        <v>5.9</v>
      </c>
      <c r="F24" s="99">
        <v>6.6</v>
      </c>
    </row>
    <row r="25" spans="2:8">
      <c r="B25" s="16"/>
      <c r="C25" s="17" t="s">
        <v>26</v>
      </c>
      <c r="D25" s="98">
        <v>6.7</v>
      </c>
      <c r="E25" s="98">
        <v>7.1</v>
      </c>
      <c r="F25" s="99">
        <v>6.2</v>
      </c>
    </row>
    <row r="26" spans="2:8">
      <c r="B26" s="16"/>
      <c r="C26" s="17" t="s">
        <v>0</v>
      </c>
      <c r="D26" s="98">
        <v>5.8</v>
      </c>
      <c r="E26" s="98">
        <v>6.2</v>
      </c>
      <c r="F26" s="99">
        <v>5.9</v>
      </c>
    </row>
    <row r="27" spans="2:8">
      <c r="B27" s="16"/>
      <c r="C27" s="17" t="s">
        <v>5</v>
      </c>
      <c r="D27" s="98">
        <v>4</v>
      </c>
      <c r="E27" s="98">
        <v>5.6</v>
      </c>
      <c r="F27" s="99">
        <v>5.6</v>
      </c>
    </row>
    <row r="28" spans="2:8">
      <c r="B28" s="16"/>
      <c r="C28" s="17" t="s">
        <v>13</v>
      </c>
      <c r="D28" s="98">
        <v>4.3</v>
      </c>
      <c r="E28" s="98">
        <v>4.2</v>
      </c>
      <c r="F28" s="99">
        <v>4.4000000000000004</v>
      </c>
    </row>
    <row r="29" spans="2:8">
      <c r="B29" s="16"/>
      <c r="C29" s="17" t="s">
        <v>8</v>
      </c>
      <c r="D29" s="98">
        <v>3.5</v>
      </c>
      <c r="E29" s="98">
        <v>3.7</v>
      </c>
      <c r="F29" s="99">
        <v>4.2</v>
      </c>
    </row>
    <row r="30" spans="2:8">
      <c r="B30" s="16"/>
      <c r="C30" s="17" t="s">
        <v>23</v>
      </c>
      <c r="D30" s="98">
        <v>4.5</v>
      </c>
      <c r="E30" s="98">
        <v>4</v>
      </c>
      <c r="F30" s="99">
        <v>3.6</v>
      </c>
    </row>
    <row r="31" spans="2:8">
      <c r="B31" s="16"/>
      <c r="C31" s="17" t="s">
        <v>7</v>
      </c>
      <c r="D31" s="98">
        <v>3.3</v>
      </c>
      <c r="E31" s="98">
        <v>2.9</v>
      </c>
      <c r="F31" s="99">
        <v>2.9</v>
      </c>
    </row>
    <row r="32" spans="2:8">
      <c r="B32" s="21"/>
      <c r="C32" s="22" t="s">
        <v>2</v>
      </c>
      <c r="D32" s="100">
        <v>2.1</v>
      </c>
      <c r="E32" s="100">
        <v>2.2999999999999998</v>
      </c>
      <c r="F32" s="101">
        <v>2.6</v>
      </c>
    </row>
    <row r="33" spans="2:6">
      <c r="B33" s="16" t="s">
        <v>46</v>
      </c>
      <c r="C33" s="17" t="s">
        <v>29</v>
      </c>
      <c r="D33" s="98">
        <v>4.5</v>
      </c>
      <c r="E33" s="98">
        <v>4.4000000000000004</v>
      </c>
      <c r="F33" s="99">
        <v>4.0999999999999996</v>
      </c>
    </row>
    <row r="34" spans="2:6">
      <c r="B34" s="16"/>
      <c r="C34" s="17" t="s">
        <v>28</v>
      </c>
      <c r="D34" s="98">
        <v>3.6</v>
      </c>
      <c r="E34" s="98">
        <v>3.9</v>
      </c>
      <c r="F34" s="99">
        <v>3.7</v>
      </c>
    </row>
    <row r="35" spans="2:6">
      <c r="B35" s="21"/>
      <c r="C35" s="22" t="s">
        <v>30</v>
      </c>
      <c r="D35" s="100">
        <v>3.8</v>
      </c>
      <c r="E35" s="100">
        <v>3.3</v>
      </c>
      <c r="F35" s="101">
        <v>3.7</v>
      </c>
    </row>
    <row r="36" spans="2:6" ht="13" thickBot="1">
      <c r="B36" s="26"/>
      <c r="C36" s="27" t="s">
        <v>12</v>
      </c>
      <c r="D36" s="29">
        <v>6.8</v>
      </c>
      <c r="E36" s="29">
        <v>6.3</v>
      </c>
      <c r="F36" s="30">
        <v>6.1</v>
      </c>
    </row>
    <row r="38" spans="2:6">
      <c r="B38" s="1" t="s">
        <v>347</v>
      </c>
    </row>
    <row r="39" spans="2:6">
      <c r="B39" s="1" t="s">
        <v>279</v>
      </c>
    </row>
  </sheetData>
  <sortState xmlns:xlrd2="http://schemas.microsoft.com/office/spreadsheetml/2017/richdata2" ref="C37:H40">
    <sortCondition descending="1" ref="H37:H4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15E-F4DB-4CDF-A1E0-8F32EC6BD0FF}">
  <sheetPr>
    <tabColor theme="1" tint="0.14999847407452621"/>
  </sheetPr>
  <dimension ref="B2:H39"/>
  <sheetViews>
    <sheetView showGridLines="0" workbookViewId="0"/>
  </sheetViews>
  <sheetFormatPr baseColWidth="10" defaultColWidth="12" defaultRowHeight="12.5"/>
  <cols>
    <col min="1" max="1" width="4.875" style="1" customWidth="1"/>
    <col min="2" max="2" width="18.25" style="1" customWidth="1"/>
    <col min="3" max="3" width="23.5" style="1" customWidth="1"/>
    <col min="4" max="16384" width="12" style="1"/>
  </cols>
  <sheetData>
    <row r="2" spans="2:6">
      <c r="B2" s="10" t="s">
        <v>355</v>
      </c>
    </row>
    <row r="4" spans="2:6" ht="13" thickBot="1">
      <c r="F4" s="169" t="s">
        <v>179</v>
      </c>
    </row>
    <row r="5" spans="2:6" ht="13" thickBot="1">
      <c r="B5" s="13" t="s">
        <v>42</v>
      </c>
      <c r="C5" s="14" t="s">
        <v>43</v>
      </c>
      <c r="D5" s="159">
        <v>2019</v>
      </c>
      <c r="E5" s="159">
        <v>2022</v>
      </c>
      <c r="F5" s="160">
        <v>2023</v>
      </c>
    </row>
    <row r="6" spans="2:6">
      <c r="B6" s="16" t="s">
        <v>31</v>
      </c>
      <c r="C6" s="17" t="s">
        <v>17</v>
      </c>
      <c r="D6" s="98">
        <v>20.100000000000001</v>
      </c>
      <c r="E6" s="98">
        <v>21.7</v>
      </c>
      <c r="F6" s="99">
        <v>22.1</v>
      </c>
    </row>
    <row r="7" spans="2:6">
      <c r="B7" s="16"/>
      <c r="C7" s="17" t="s">
        <v>11</v>
      </c>
      <c r="D7" s="98">
        <v>17</v>
      </c>
      <c r="E7" s="98">
        <v>17.600000000000001</v>
      </c>
      <c r="F7" s="99">
        <v>18.8</v>
      </c>
    </row>
    <row r="8" spans="2:6">
      <c r="B8" s="16"/>
      <c r="C8" s="17" t="s">
        <v>21</v>
      </c>
      <c r="D8" s="98">
        <v>19.5</v>
      </c>
      <c r="E8" s="98">
        <v>17.3</v>
      </c>
      <c r="F8" s="99">
        <v>17.2</v>
      </c>
    </row>
    <row r="9" spans="2:6">
      <c r="B9" s="16"/>
      <c r="C9" s="17" t="s">
        <v>19</v>
      </c>
      <c r="D9" s="98">
        <v>17.2</v>
      </c>
      <c r="E9" s="98">
        <v>14.2</v>
      </c>
      <c r="F9" s="99">
        <v>16.2</v>
      </c>
    </row>
    <row r="10" spans="2:6">
      <c r="B10" s="16"/>
      <c r="C10" s="17" t="s">
        <v>25</v>
      </c>
      <c r="D10" s="98">
        <v>14.2</v>
      </c>
      <c r="E10" s="98">
        <v>16.399999999999999</v>
      </c>
      <c r="F10" s="99">
        <v>16.100000000000001</v>
      </c>
    </row>
    <row r="11" spans="2:6">
      <c r="B11" s="16"/>
      <c r="C11" s="17" t="s">
        <v>20</v>
      </c>
      <c r="D11" s="98">
        <v>10.1</v>
      </c>
      <c r="E11" s="98">
        <v>10.6</v>
      </c>
      <c r="F11" s="99">
        <v>11.5</v>
      </c>
    </row>
    <row r="12" spans="2:6">
      <c r="B12" s="16"/>
      <c r="C12" s="17" t="s">
        <v>4</v>
      </c>
      <c r="D12" s="98">
        <v>12.5</v>
      </c>
      <c r="E12" s="98">
        <v>10.1</v>
      </c>
      <c r="F12" s="99">
        <v>10.7</v>
      </c>
    </row>
    <row r="13" spans="2:6">
      <c r="B13" s="16"/>
      <c r="C13" s="17" t="s">
        <v>10</v>
      </c>
      <c r="D13" s="98">
        <v>8.5</v>
      </c>
      <c r="E13" s="98">
        <v>9.5</v>
      </c>
      <c r="F13" s="99">
        <v>10.4</v>
      </c>
    </row>
    <row r="14" spans="2:6">
      <c r="B14" s="16"/>
      <c r="C14" s="17" t="s">
        <v>14</v>
      </c>
      <c r="D14" s="98">
        <v>6.7</v>
      </c>
      <c r="E14" s="98">
        <v>7.6</v>
      </c>
      <c r="F14" s="99">
        <v>8.1999999999999993</v>
      </c>
    </row>
    <row r="15" spans="2:6">
      <c r="B15" s="21"/>
      <c r="C15" s="22" t="s">
        <v>15</v>
      </c>
      <c r="D15" s="100">
        <v>5.8</v>
      </c>
      <c r="E15" s="100">
        <v>6</v>
      </c>
      <c r="F15" s="101">
        <v>5.9</v>
      </c>
    </row>
    <row r="16" spans="2:6">
      <c r="B16" s="16" t="s">
        <v>32</v>
      </c>
      <c r="C16" s="17" t="s">
        <v>18</v>
      </c>
      <c r="D16" s="98">
        <v>32.5</v>
      </c>
      <c r="E16" s="98">
        <v>29.7</v>
      </c>
      <c r="F16" s="99">
        <v>28.7</v>
      </c>
    </row>
    <row r="17" spans="2:8">
      <c r="B17" s="16"/>
      <c r="C17" s="17" t="s">
        <v>27</v>
      </c>
      <c r="D17" s="98">
        <v>35.200000000000003</v>
      </c>
      <c r="E17" s="98">
        <v>31.4</v>
      </c>
      <c r="F17" s="99">
        <v>26.7</v>
      </c>
    </row>
    <row r="18" spans="2:8">
      <c r="B18" s="16"/>
      <c r="C18" s="17" t="s">
        <v>3</v>
      </c>
      <c r="D18" s="98">
        <v>29.1</v>
      </c>
      <c r="E18" s="98">
        <v>23.7</v>
      </c>
      <c r="F18" s="99">
        <v>22.7</v>
      </c>
    </row>
    <row r="19" spans="2:8">
      <c r="B19" s="16"/>
      <c r="C19" s="17" t="s">
        <v>9</v>
      </c>
      <c r="D19" s="98">
        <v>18.3</v>
      </c>
      <c r="E19" s="98">
        <v>19.2</v>
      </c>
      <c r="F19" s="99">
        <v>20.5</v>
      </c>
    </row>
    <row r="20" spans="2:8">
      <c r="B20" s="16"/>
      <c r="C20" s="17" t="s">
        <v>22</v>
      </c>
      <c r="D20" s="98">
        <v>16.600000000000001</v>
      </c>
      <c r="E20" s="98">
        <v>18.600000000000001</v>
      </c>
      <c r="F20" s="99">
        <v>16.600000000000001</v>
      </c>
    </row>
    <row r="21" spans="2:8">
      <c r="B21" s="21"/>
      <c r="C21" s="22" t="s">
        <v>16</v>
      </c>
      <c r="D21" s="100">
        <v>10.1</v>
      </c>
      <c r="E21" s="100">
        <v>9</v>
      </c>
      <c r="F21" s="101">
        <v>9.1999999999999993</v>
      </c>
    </row>
    <row r="22" spans="2:8">
      <c r="B22" s="16" t="s">
        <v>33</v>
      </c>
      <c r="C22" s="17" t="s">
        <v>5</v>
      </c>
      <c r="D22" s="98">
        <v>16.8</v>
      </c>
      <c r="E22" s="98">
        <v>22.8</v>
      </c>
      <c r="F22" s="99">
        <v>21.8</v>
      </c>
    </row>
    <row r="23" spans="2:8">
      <c r="B23" s="16"/>
      <c r="C23" s="17" t="s">
        <v>0</v>
      </c>
      <c r="D23" s="98">
        <v>16.100000000000001</v>
      </c>
      <c r="E23" s="98">
        <v>19.899999999999999</v>
      </c>
      <c r="F23" s="99">
        <v>19.8</v>
      </c>
    </row>
    <row r="24" spans="2:8">
      <c r="B24" s="16"/>
      <c r="C24" s="17" t="s">
        <v>26</v>
      </c>
      <c r="D24" s="98">
        <v>16.7</v>
      </c>
      <c r="E24" s="98">
        <v>17.7</v>
      </c>
      <c r="F24" s="99">
        <v>18.899999999999999</v>
      </c>
      <c r="H24" s="10"/>
    </row>
    <row r="25" spans="2:8">
      <c r="B25" s="16"/>
      <c r="C25" s="17" t="s">
        <v>24</v>
      </c>
      <c r="D25" s="98">
        <v>11.7</v>
      </c>
      <c r="E25" s="98">
        <v>18.600000000000001</v>
      </c>
      <c r="F25" s="99">
        <v>17.3</v>
      </c>
    </row>
    <row r="26" spans="2:8">
      <c r="B26" s="16"/>
      <c r="C26" s="17" t="s">
        <v>6</v>
      </c>
      <c r="D26" s="98">
        <v>11.9</v>
      </c>
      <c r="E26" s="98">
        <v>11.9</v>
      </c>
      <c r="F26" s="99">
        <v>13.8</v>
      </c>
    </row>
    <row r="27" spans="2:8">
      <c r="B27" s="16"/>
      <c r="C27" s="17" t="s">
        <v>8</v>
      </c>
      <c r="D27" s="98">
        <v>11.4</v>
      </c>
      <c r="E27" s="98">
        <v>10.6</v>
      </c>
      <c r="F27" s="99">
        <v>12.8</v>
      </c>
    </row>
    <row r="28" spans="2:8">
      <c r="B28" s="16"/>
      <c r="C28" s="17" t="s">
        <v>1</v>
      </c>
      <c r="D28" s="98">
        <v>12.4</v>
      </c>
      <c r="E28" s="98">
        <v>15.3</v>
      </c>
      <c r="F28" s="99">
        <v>12.3</v>
      </c>
    </row>
    <row r="29" spans="2:8">
      <c r="B29" s="16"/>
      <c r="C29" s="17" t="s">
        <v>13</v>
      </c>
      <c r="D29" s="98">
        <v>8.8000000000000007</v>
      </c>
      <c r="E29" s="98">
        <v>10.6</v>
      </c>
      <c r="F29" s="99">
        <v>12.1</v>
      </c>
    </row>
    <row r="30" spans="2:8">
      <c r="B30" s="16"/>
      <c r="C30" s="17" t="s">
        <v>7</v>
      </c>
      <c r="D30" s="98">
        <v>9.6999999999999993</v>
      </c>
      <c r="E30" s="98">
        <v>10.8</v>
      </c>
      <c r="F30" s="99">
        <v>11.4</v>
      </c>
    </row>
    <row r="31" spans="2:8">
      <c r="B31" s="16"/>
      <c r="C31" s="17" t="s">
        <v>23</v>
      </c>
      <c r="D31" s="98">
        <v>8.1</v>
      </c>
      <c r="E31" s="98">
        <v>10.1</v>
      </c>
      <c r="F31" s="99">
        <v>9.9</v>
      </c>
    </row>
    <row r="32" spans="2:8">
      <c r="B32" s="21"/>
      <c r="C32" s="22" t="s">
        <v>2</v>
      </c>
      <c r="D32" s="100">
        <v>5.6</v>
      </c>
      <c r="E32" s="100">
        <v>6.8</v>
      </c>
      <c r="F32" s="101">
        <v>8.3000000000000007</v>
      </c>
    </row>
    <row r="33" spans="2:6">
      <c r="B33" s="16" t="s">
        <v>46</v>
      </c>
      <c r="C33" s="17" t="s">
        <v>30</v>
      </c>
      <c r="D33" s="98">
        <v>10</v>
      </c>
      <c r="E33" s="98">
        <v>10</v>
      </c>
      <c r="F33" s="99">
        <v>11</v>
      </c>
    </row>
    <row r="34" spans="2:6">
      <c r="B34" s="16"/>
      <c r="C34" s="17" t="s">
        <v>28</v>
      </c>
      <c r="D34" s="98">
        <v>8.6999999999999993</v>
      </c>
      <c r="E34" s="98">
        <v>8.6999999999999993</v>
      </c>
      <c r="F34" s="99">
        <v>8.8000000000000007</v>
      </c>
    </row>
    <row r="35" spans="2:6">
      <c r="B35" s="21"/>
      <c r="C35" s="22" t="s">
        <v>29</v>
      </c>
      <c r="D35" s="100">
        <v>8</v>
      </c>
      <c r="E35" s="100">
        <v>6.8</v>
      </c>
      <c r="F35" s="101">
        <v>7.9</v>
      </c>
    </row>
    <row r="36" spans="2:6" ht="13" thickBot="1">
      <c r="B36" s="26"/>
      <c r="C36" s="27" t="s">
        <v>12</v>
      </c>
      <c r="D36" s="102">
        <v>15.1</v>
      </c>
      <c r="E36" s="102">
        <v>14.5</v>
      </c>
      <c r="F36" s="103">
        <v>14.5</v>
      </c>
    </row>
    <row r="38" spans="2:6">
      <c r="B38" s="1" t="s">
        <v>346</v>
      </c>
    </row>
    <row r="39" spans="2:6">
      <c r="B39" s="1" t="s">
        <v>304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FD01-A7C0-4353-A29D-757C14706DE7}">
  <sheetPr>
    <tabColor theme="1" tint="0.14999847407452621"/>
  </sheetPr>
  <dimension ref="B2:H39"/>
  <sheetViews>
    <sheetView showGridLines="0" workbookViewId="0"/>
  </sheetViews>
  <sheetFormatPr baseColWidth="10" defaultColWidth="12" defaultRowHeight="12.5"/>
  <cols>
    <col min="1" max="1" width="4.875" style="1" customWidth="1"/>
    <col min="2" max="2" width="16.375" style="1" customWidth="1"/>
    <col min="3" max="3" width="16" style="1" customWidth="1"/>
    <col min="4" max="6" width="13.5" style="1" customWidth="1"/>
    <col min="7" max="16384" width="12" style="1"/>
  </cols>
  <sheetData>
    <row r="2" spans="2:6">
      <c r="B2" s="10" t="s">
        <v>356</v>
      </c>
    </row>
    <row r="4" spans="2:6" ht="13" thickBot="1">
      <c r="C4" s="12"/>
      <c r="F4" s="169" t="s">
        <v>40</v>
      </c>
    </row>
    <row r="5" spans="2:6" ht="50.5" thickBot="1">
      <c r="B5" s="13" t="s">
        <v>42</v>
      </c>
      <c r="C5" s="14" t="s">
        <v>43</v>
      </c>
      <c r="D5" s="31" t="s">
        <v>180</v>
      </c>
      <c r="E5" s="31" t="s">
        <v>181</v>
      </c>
      <c r="F5" s="32" t="s">
        <v>182</v>
      </c>
    </row>
    <row r="6" spans="2:6">
      <c r="B6" s="16" t="s">
        <v>31</v>
      </c>
      <c r="C6" s="17" t="s">
        <v>11</v>
      </c>
      <c r="D6" s="98">
        <v>18.8</v>
      </c>
      <c r="E6" s="98">
        <v>25.9</v>
      </c>
      <c r="F6" s="99">
        <v>17.5</v>
      </c>
    </row>
    <row r="7" spans="2:6">
      <c r="B7" s="16"/>
      <c r="C7" s="17" t="s">
        <v>17</v>
      </c>
      <c r="D7" s="98">
        <v>16.100000000000001</v>
      </c>
      <c r="E7" s="98">
        <v>25.5</v>
      </c>
      <c r="F7" s="99">
        <v>17.100000000000001</v>
      </c>
    </row>
    <row r="8" spans="2:6">
      <c r="B8" s="16"/>
      <c r="C8" s="17" t="s">
        <v>21</v>
      </c>
      <c r="D8" s="98">
        <v>15.4</v>
      </c>
      <c r="E8" s="98">
        <v>26.5</v>
      </c>
      <c r="F8" s="99">
        <v>13.6</v>
      </c>
    </row>
    <row r="9" spans="2:6">
      <c r="B9" s="16"/>
      <c r="C9" s="17" t="s">
        <v>14</v>
      </c>
      <c r="D9" s="98">
        <v>15</v>
      </c>
      <c r="E9" s="98">
        <v>21.9</v>
      </c>
      <c r="F9" s="99">
        <v>13.2</v>
      </c>
    </row>
    <row r="10" spans="2:6">
      <c r="B10" s="16"/>
      <c r="C10" s="17" t="s">
        <v>10</v>
      </c>
      <c r="D10" s="98">
        <v>14.9</v>
      </c>
      <c r="E10" s="98">
        <v>24.5</v>
      </c>
      <c r="F10" s="99">
        <v>13.3</v>
      </c>
    </row>
    <row r="11" spans="2:6">
      <c r="B11" s="16"/>
      <c r="C11" s="17" t="s">
        <v>15</v>
      </c>
      <c r="D11" s="98">
        <v>14.4</v>
      </c>
      <c r="E11" s="98">
        <v>24.7</v>
      </c>
      <c r="F11" s="99">
        <v>14.8</v>
      </c>
    </row>
    <row r="12" spans="2:6">
      <c r="B12" s="16"/>
      <c r="C12" s="17" t="s">
        <v>25</v>
      </c>
      <c r="D12" s="98">
        <v>12.3</v>
      </c>
      <c r="E12" s="98">
        <v>25</v>
      </c>
      <c r="F12" s="99">
        <v>14.8</v>
      </c>
    </row>
    <row r="13" spans="2:6">
      <c r="B13" s="16"/>
      <c r="C13" s="17" t="s">
        <v>19</v>
      </c>
      <c r="D13" s="98">
        <v>12.2</v>
      </c>
      <c r="E13" s="98">
        <v>23.8</v>
      </c>
      <c r="F13" s="99">
        <v>11.6</v>
      </c>
    </row>
    <row r="14" spans="2:6">
      <c r="B14" s="16"/>
      <c r="C14" s="17" t="s">
        <v>4</v>
      </c>
      <c r="D14" s="98">
        <v>12</v>
      </c>
      <c r="E14" s="98">
        <v>28.4</v>
      </c>
      <c r="F14" s="99">
        <v>13.4</v>
      </c>
    </row>
    <row r="15" spans="2:6">
      <c r="B15" s="21"/>
      <c r="C15" s="22" t="s">
        <v>20</v>
      </c>
      <c r="D15" s="100">
        <v>11.8</v>
      </c>
      <c r="E15" s="100">
        <v>24.3</v>
      </c>
      <c r="F15" s="101">
        <v>12.5</v>
      </c>
    </row>
    <row r="16" spans="2:6">
      <c r="B16" s="16" t="s">
        <v>32</v>
      </c>
      <c r="C16" s="17" t="s">
        <v>18</v>
      </c>
      <c r="D16" s="98">
        <v>20.2</v>
      </c>
      <c r="E16" s="98">
        <v>26.2</v>
      </c>
      <c r="F16" s="99">
        <v>20.7</v>
      </c>
    </row>
    <row r="17" spans="2:8">
      <c r="B17" s="16"/>
      <c r="C17" s="17" t="s">
        <v>27</v>
      </c>
      <c r="D17" s="98">
        <v>18.899999999999999</v>
      </c>
      <c r="E17" s="98">
        <v>23.1</v>
      </c>
      <c r="F17" s="99">
        <v>17.899999999999999</v>
      </c>
    </row>
    <row r="18" spans="2:8">
      <c r="B18" s="16"/>
      <c r="C18" s="17" t="s">
        <v>3</v>
      </c>
      <c r="D18" s="98">
        <v>18.899999999999999</v>
      </c>
      <c r="E18" s="98">
        <v>27.2</v>
      </c>
      <c r="F18" s="99">
        <v>20.100000000000001</v>
      </c>
    </row>
    <row r="19" spans="2:8">
      <c r="B19" s="16"/>
      <c r="C19" s="17" t="s">
        <v>9</v>
      </c>
      <c r="D19" s="98">
        <v>17</v>
      </c>
      <c r="E19" s="98">
        <v>21.2</v>
      </c>
      <c r="F19" s="99">
        <v>17.2</v>
      </c>
    </row>
    <row r="20" spans="2:8">
      <c r="B20" s="16"/>
      <c r="C20" s="17" t="s">
        <v>16</v>
      </c>
      <c r="D20" s="98">
        <v>16.600000000000001</v>
      </c>
      <c r="E20" s="98">
        <v>22.3</v>
      </c>
      <c r="F20" s="99">
        <v>17.100000000000001</v>
      </c>
    </row>
    <row r="21" spans="2:8">
      <c r="B21" s="21"/>
      <c r="C21" s="22" t="s">
        <v>22</v>
      </c>
      <c r="D21" s="100">
        <v>13.9</v>
      </c>
      <c r="E21" s="100">
        <v>20</v>
      </c>
      <c r="F21" s="101">
        <v>14.7</v>
      </c>
    </row>
    <row r="22" spans="2:8">
      <c r="B22" s="16" t="s">
        <v>33</v>
      </c>
      <c r="C22" s="17" t="s">
        <v>1</v>
      </c>
      <c r="D22" s="98">
        <v>22.5</v>
      </c>
      <c r="E22" s="98">
        <v>29.4</v>
      </c>
      <c r="F22" s="99">
        <v>22.9</v>
      </c>
      <c r="H22" s="10"/>
    </row>
    <row r="23" spans="2:8">
      <c r="B23" s="16"/>
      <c r="C23" s="17" t="s">
        <v>24</v>
      </c>
      <c r="D23" s="98">
        <v>22.5</v>
      </c>
      <c r="E23" s="98">
        <v>31.1</v>
      </c>
      <c r="F23" s="99">
        <v>21.7</v>
      </c>
    </row>
    <row r="24" spans="2:8">
      <c r="B24" s="16"/>
      <c r="C24" s="17" t="s">
        <v>5</v>
      </c>
      <c r="D24" s="98">
        <v>21.1</v>
      </c>
      <c r="E24" s="98">
        <v>25</v>
      </c>
      <c r="F24" s="99">
        <v>23.8</v>
      </c>
    </row>
    <row r="25" spans="2:8">
      <c r="B25" s="16"/>
      <c r="C25" s="17" t="s">
        <v>6</v>
      </c>
      <c r="D25" s="98">
        <v>20.6</v>
      </c>
      <c r="E25" s="98">
        <v>29.4</v>
      </c>
      <c r="F25" s="99">
        <v>20.6</v>
      </c>
    </row>
    <row r="26" spans="2:8">
      <c r="B26" s="16"/>
      <c r="C26" s="17" t="s">
        <v>13</v>
      </c>
      <c r="D26" s="98">
        <v>20.6</v>
      </c>
      <c r="E26" s="98">
        <v>28.5</v>
      </c>
      <c r="F26" s="99">
        <v>22.6</v>
      </c>
    </row>
    <row r="27" spans="2:8">
      <c r="B27" s="16"/>
      <c r="C27" s="17" t="s">
        <v>26</v>
      </c>
      <c r="D27" s="98">
        <v>19.3</v>
      </c>
      <c r="E27" s="98">
        <v>24.4</v>
      </c>
      <c r="F27" s="99">
        <v>18.3</v>
      </c>
    </row>
    <row r="28" spans="2:8">
      <c r="B28" s="16"/>
      <c r="C28" s="17" t="s">
        <v>0</v>
      </c>
      <c r="D28" s="98">
        <v>14.3</v>
      </c>
      <c r="E28" s="98">
        <v>22.5</v>
      </c>
      <c r="F28" s="99">
        <v>11.9</v>
      </c>
    </row>
    <row r="29" spans="2:8">
      <c r="B29" s="16"/>
      <c r="C29" s="17" t="s">
        <v>7</v>
      </c>
      <c r="D29" s="98">
        <v>14</v>
      </c>
      <c r="E29" s="98">
        <v>21.9</v>
      </c>
      <c r="F29" s="99">
        <v>15.4</v>
      </c>
    </row>
    <row r="30" spans="2:8">
      <c r="B30" s="16"/>
      <c r="C30" s="17" t="s">
        <v>8</v>
      </c>
      <c r="D30" s="98">
        <v>13.1</v>
      </c>
      <c r="E30" s="98">
        <v>20</v>
      </c>
      <c r="F30" s="99">
        <v>12.3</v>
      </c>
    </row>
    <row r="31" spans="2:8">
      <c r="B31" s="16"/>
      <c r="C31" s="17" t="s">
        <v>23</v>
      </c>
      <c r="D31" s="98">
        <v>12.7</v>
      </c>
      <c r="E31" s="98">
        <v>19.7</v>
      </c>
      <c r="F31" s="99">
        <v>12</v>
      </c>
    </row>
    <row r="32" spans="2:8">
      <c r="B32" s="21"/>
      <c r="C32" s="22" t="s">
        <v>2</v>
      </c>
      <c r="D32" s="100">
        <v>9.8000000000000007</v>
      </c>
      <c r="E32" s="100">
        <v>16.2</v>
      </c>
      <c r="F32" s="101">
        <v>10.1</v>
      </c>
    </row>
    <row r="33" spans="2:7">
      <c r="B33" s="16" t="s">
        <v>46</v>
      </c>
      <c r="C33" s="17" t="s">
        <v>29</v>
      </c>
      <c r="D33" s="19">
        <v>16.5</v>
      </c>
      <c r="E33" s="19">
        <v>25.1</v>
      </c>
      <c r="F33" s="20">
        <v>16</v>
      </c>
    </row>
    <row r="34" spans="2:7">
      <c r="B34" s="21"/>
      <c r="C34" s="22" t="s">
        <v>30</v>
      </c>
      <c r="D34" s="24">
        <v>11.5</v>
      </c>
      <c r="E34" s="24">
        <v>21.3</v>
      </c>
      <c r="F34" s="25">
        <v>12.7</v>
      </c>
    </row>
    <row r="35" spans="2:7" ht="13" thickBot="1">
      <c r="B35" s="26"/>
      <c r="C35" s="27" t="s">
        <v>12</v>
      </c>
      <c r="D35" s="102">
        <v>16.2</v>
      </c>
      <c r="E35" s="102">
        <v>24.8</v>
      </c>
      <c r="F35" s="103">
        <v>16.5</v>
      </c>
    </row>
    <row r="36" spans="2:7">
      <c r="D36" s="11"/>
      <c r="E36" s="11"/>
      <c r="F36" s="11"/>
    </row>
    <row r="37" spans="2:7" ht="37.5" customHeight="1">
      <c r="B37" s="170" t="s">
        <v>344</v>
      </c>
      <c r="C37" s="170"/>
      <c r="D37" s="170"/>
      <c r="E37" s="170"/>
      <c r="F37" s="170"/>
      <c r="G37" s="170"/>
    </row>
    <row r="38" spans="2:7" ht="28" customHeight="1">
      <c r="B38" s="170" t="s">
        <v>345</v>
      </c>
      <c r="C38" s="170"/>
      <c r="D38" s="170"/>
      <c r="E38" s="170"/>
      <c r="F38" s="170"/>
      <c r="G38" s="170"/>
    </row>
    <row r="39" spans="2:7">
      <c r="B39" s="1" t="s">
        <v>304</v>
      </c>
    </row>
  </sheetData>
  <sortState xmlns:xlrd2="http://schemas.microsoft.com/office/spreadsheetml/2017/richdata2" ref="B23:I33">
    <sortCondition descending="1" ref="D23:D33"/>
  </sortState>
  <mergeCells count="2">
    <mergeCell ref="B37:G37"/>
    <mergeCell ref="B38:G3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3CD0-641B-47E8-8A04-B6AEDC42FE6E}">
  <sheetPr>
    <tabColor theme="1"/>
  </sheetPr>
  <dimension ref="B2:D38"/>
  <sheetViews>
    <sheetView workbookViewId="0"/>
  </sheetViews>
  <sheetFormatPr baseColWidth="10" defaultRowHeight="12.5"/>
  <cols>
    <col min="1" max="1" width="4.5" style="1" customWidth="1"/>
    <col min="2" max="2" width="15.125" style="1" customWidth="1"/>
    <col min="3" max="3" width="15.25" style="1" customWidth="1"/>
    <col min="4" max="16384" width="11" style="1"/>
  </cols>
  <sheetData>
    <row r="2" spans="2:4">
      <c r="B2" s="10" t="s">
        <v>268</v>
      </c>
    </row>
    <row r="4" spans="2:4" ht="23" customHeight="1" thickBot="1">
      <c r="B4" s="171" t="s">
        <v>357</v>
      </c>
      <c r="C4" s="171"/>
      <c r="D4" s="171"/>
    </row>
    <row r="5" spans="2:4" ht="63" thickBot="1">
      <c r="B5" s="149" t="s">
        <v>225</v>
      </c>
      <c r="C5" s="149" t="s">
        <v>43</v>
      </c>
      <c r="D5" s="32" t="s">
        <v>183</v>
      </c>
    </row>
    <row r="6" spans="2:4">
      <c r="B6" s="150" t="s">
        <v>31</v>
      </c>
      <c r="C6" s="150" t="s">
        <v>11</v>
      </c>
      <c r="D6" s="156">
        <v>3249.5189591078065</v>
      </c>
    </row>
    <row r="7" spans="2:4">
      <c r="B7" s="150"/>
      <c r="C7" s="150" t="s">
        <v>10</v>
      </c>
      <c r="D7" s="156">
        <v>2585.0315860215051</v>
      </c>
    </row>
    <row r="8" spans="2:4">
      <c r="B8" s="150"/>
      <c r="C8" s="150" t="s">
        <v>25</v>
      </c>
      <c r="D8" s="156">
        <v>2301.6937229437231</v>
      </c>
    </row>
    <row r="9" spans="2:4">
      <c r="B9" s="150"/>
      <c r="C9" s="150" t="s">
        <v>14</v>
      </c>
      <c r="D9" s="156">
        <v>2277.4993644067795</v>
      </c>
    </row>
    <row r="10" spans="2:4">
      <c r="B10" s="150"/>
      <c r="C10" s="150" t="s">
        <v>17</v>
      </c>
      <c r="D10" s="156">
        <v>2202.4845950704225</v>
      </c>
    </row>
    <row r="11" spans="2:4">
      <c r="B11" s="150"/>
      <c r="C11" s="150" t="s">
        <v>15</v>
      </c>
      <c r="D11" s="156">
        <v>2199.4885948905107</v>
      </c>
    </row>
    <row r="12" spans="2:4">
      <c r="B12" s="150"/>
      <c r="C12" s="150" t="s">
        <v>20</v>
      </c>
      <c r="D12" s="156">
        <v>2168.9853556485355</v>
      </c>
    </row>
    <row r="13" spans="2:4">
      <c r="B13" s="150"/>
      <c r="C13" s="150" t="s">
        <v>19</v>
      </c>
      <c r="D13" s="156">
        <v>2015.2574297188751</v>
      </c>
    </row>
    <row r="14" spans="2:4">
      <c r="B14" s="150"/>
      <c r="C14" s="150" t="s">
        <v>21</v>
      </c>
      <c r="D14" s="156">
        <v>2014.9166666666667</v>
      </c>
    </row>
    <row r="15" spans="2:4">
      <c r="B15" s="150"/>
      <c r="C15" s="150" t="s">
        <v>4</v>
      </c>
      <c r="D15" s="156">
        <v>1989.9656205923836</v>
      </c>
    </row>
    <row r="16" spans="2:4">
      <c r="B16" s="150" t="s">
        <v>32</v>
      </c>
      <c r="C16" s="150" t="s">
        <v>16</v>
      </c>
      <c r="D16" s="156">
        <v>1948.1446188340806</v>
      </c>
    </row>
    <row r="17" spans="2:4">
      <c r="B17" s="150"/>
      <c r="C17" s="150" t="s">
        <v>22</v>
      </c>
      <c r="D17" s="156">
        <v>1911.2557947019868</v>
      </c>
    </row>
    <row r="18" spans="2:4">
      <c r="B18" s="150"/>
      <c r="C18" s="150" t="s">
        <v>3</v>
      </c>
      <c r="D18" s="156">
        <v>1836.7608585858586</v>
      </c>
    </row>
    <row r="19" spans="2:4">
      <c r="B19" s="150"/>
      <c r="C19" s="150" t="s">
        <v>18</v>
      </c>
      <c r="D19" s="156">
        <v>1810.3817349137933</v>
      </c>
    </row>
    <row r="20" spans="2:4">
      <c r="B20" s="150"/>
      <c r="C20" s="150" t="s">
        <v>9</v>
      </c>
      <c r="D20" s="156">
        <v>1239.830857142857</v>
      </c>
    </row>
    <row r="21" spans="2:4">
      <c r="B21" s="150"/>
      <c r="C21" s="150" t="s">
        <v>27</v>
      </c>
      <c r="D21" s="156">
        <v>1058.4919724770641</v>
      </c>
    </row>
    <row r="22" spans="2:4">
      <c r="B22" s="150" t="s">
        <v>33</v>
      </c>
      <c r="C22" s="150" t="s">
        <v>23</v>
      </c>
      <c r="D22" s="156">
        <v>1820.1788461538463</v>
      </c>
    </row>
    <row r="23" spans="2:4">
      <c r="B23" s="150"/>
      <c r="C23" s="150" t="s">
        <v>24</v>
      </c>
      <c r="D23" s="156">
        <v>1414.4869765066394</v>
      </c>
    </row>
    <row r="24" spans="2:4">
      <c r="B24" s="150"/>
      <c r="C24" s="150" t="s">
        <v>2</v>
      </c>
      <c r="D24" s="156">
        <v>1404.6390134529147</v>
      </c>
    </row>
    <row r="25" spans="2:4">
      <c r="B25" s="150"/>
      <c r="C25" s="150" t="s">
        <v>7</v>
      </c>
      <c r="D25" s="156">
        <v>1401.5507575757574</v>
      </c>
    </row>
    <row r="26" spans="2:4">
      <c r="B26" s="150"/>
      <c r="C26" s="150" t="s">
        <v>6</v>
      </c>
      <c r="D26" s="156">
        <v>1268.7585784313726</v>
      </c>
    </row>
    <row r="27" spans="2:4">
      <c r="B27" s="150"/>
      <c r="C27" s="150" t="s">
        <v>26</v>
      </c>
      <c r="D27" s="156">
        <v>1195.0498021108178</v>
      </c>
    </row>
    <row r="28" spans="2:4">
      <c r="B28" s="150"/>
      <c r="C28" s="150" t="s">
        <v>1</v>
      </c>
      <c r="D28" s="156">
        <v>1192.75</v>
      </c>
    </row>
    <row r="29" spans="2:4">
      <c r="B29" s="150"/>
      <c r="C29" s="150" t="s">
        <v>13</v>
      </c>
      <c r="D29" s="156">
        <v>1002.7952261306532</v>
      </c>
    </row>
    <row r="30" spans="2:4">
      <c r="B30" s="150"/>
      <c r="C30" s="150" t="s">
        <v>5</v>
      </c>
      <c r="D30" s="156">
        <v>1001.1723421926908</v>
      </c>
    </row>
    <row r="31" spans="2:4">
      <c r="B31" s="150"/>
      <c r="C31" s="150" t="s">
        <v>0</v>
      </c>
      <c r="D31" s="156">
        <v>949.87022471910097</v>
      </c>
    </row>
    <row r="32" spans="2:4">
      <c r="B32" s="150"/>
      <c r="C32" s="150" t="s">
        <v>8</v>
      </c>
      <c r="D32" s="156">
        <v>899.22262532981529</v>
      </c>
    </row>
    <row r="33" spans="2:4">
      <c r="B33" s="150" t="s">
        <v>46</v>
      </c>
      <c r="C33" s="150" t="s">
        <v>30</v>
      </c>
      <c r="D33" s="156">
        <v>3069.9549999999999</v>
      </c>
    </row>
    <row r="34" spans="2:4">
      <c r="B34" s="150"/>
      <c r="C34" s="150" t="s">
        <v>29</v>
      </c>
      <c r="D34" s="156">
        <v>2609.4732912119475</v>
      </c>
    </row>
    <row r="35" spans="2:4" ht="13" thickBot="1">
      <c r="B35" s="152"/>
      <c r="C35" s="152" t="s">
        <v>12</v>
      </c>
      <c r="D35" s="157">
        <v>1873.1679999999999</v>
      </c>
    </row>
    <row r="36" spans="2:4">
      <c r="D36" s="158"/>
    </row>
    <row r="37" spans="2:4">
      <c r="B37" s="1" t="s">
        <v>343</v>
      </c>
    </row>
    <row r="38" spans="2:4">
      <c r="B38" s="1" t="s">
        <v>304</v>
      </c>
    </row>
  </sheetData>
  <autoFilter ref="B5:D5" xr:uid="{B1F03CD0-641B-47E8-8A04-B6AEDC42FE6E}"/>
  <mergeCells count="1">
    <mergeCell ref="B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50</vt:i4>
      </vt:variant>
      <vt:variant>
        <vt:lpstr>Plages nommées</vt:lpstr>
      </vt:variant>
      <vt:variant>
        <vt:i4>1</vt:i4>
      </vt:variant>
    </vt:vector>
  </HeadingPairs>
  <TitlesOfParts>
    <vt:vector size="51" baseType="lpstr">
      <vt:lpstr>Graphique 1</vt:lpstr>
      <vt:lpstr>Graphique 2</vt:lpstr>
      <vt:lpstr>Carte 1</vt:lpstr>
      <vt:lpstr>Graphique 3</vt:lpstr>
      <vt:lpstr>Graphique 4</vt:lpstr>
      <vt:lpstr>Graphique 5</vt:lpstr>
      <vt:lpstr>Graphique 6</vt:lpstr>
      <vt:lpstr>Graphique 7</vt:lpstr>
      <vt:lpstr>Graphique 8</vt:lpstr>
      <vt:lpstr>Carte 2</vt:lpstr>
      <vt:lpstr>Graphique 9</vt:lpstr>
      <vt:lpstr>Graphique 10</vt:lpstr>
      <vt:lpstr>Graphique 11</vt:lpstr>
      <vt:lpstr>Graphique 12</vt:lpstr>
      <vt:lpstr>Tableau Encadré 4</vt:lpstr>
      <vt:lpstr>Graphique 13</vt:lpstr>
      <vt:lpstr>Graphique 14</vt:lpstr>
      <vt:lpstr>Graphique 15</vt:lpstr>
      <vt:lpstr>Graphique 16</vt:lpstr>
      <vt:lpstr>Graphique 17</vt:lpstr>
      <vt:lpstr>Graphique 18</vt:lpstr>
      <vt:lpstr>Graphique 19</vt:lpstr>
      <vt:lpstr>Graphique 20</vt:lpstr>
      <vt:lpstr>Graphique 21</vt:lpstr>
      <vt:lpstr>Graphique 22</vt:lpstr>
      <vt:lpstr>Graphique 23</vt:lpstr>
      <vt:lpstr>Graphique 24</vt:lpstr>
      <vt:lpstr>Graphique 25</vt:lpstr>
      <vt:lpstr>Graphique 26</vt:lpstr>
      <vt:lpstr>Graphique 27</vt:lpstr>
      <vt:lpstr>Graphique 28</vt:lpstr>
      <vt:lpstr>Graphique 29</vt:lpstr>
      <vt:lpstr>Tableau 2</vt:lpstr>
      <vt:lpstr>Graphique 30</vt:lpstr>
      <vt:lpstr>Graphique 31</vt:lpstr>
      <vt:lpstr>Graphique 32</vt:lpstr>
      <vt:lpstr>Graphique 33</vt:lpstr>
      <vt:lpstr>Graphique 34</vt:lpstr>
      <vt:lpstr>Graphique 35</vt:lpstr>
      <vt:lpstr>Graphique 36</vt:lpstr>
      <vt:lpstr>Graphique 37</vt:lpstr>
      <vt:lpstr>Graphique 38</vt:lpstr>
      <vt:lpstr>Graphique 39</vt:lpstr>
      <vt:lpstr>Graphique 40</vt:lpstr>
      <vt:lpstr>Graphique 41</vt:lpstr>
      <vt:lpstr>Graphique 42</vt:lpstr>
      <vt:lpstr>Graphique 43</vt:lpstr>
      <vt:lpstr>Graphique 44</vt:lpstr>
      <vt:lpstr>Graphique 45</vt:lpstr>
      <vt:lpstr>Graphique 46</vt:lpstr>
      <vt:lpstr>'Carte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dc:creator>
  <cp:lastModifiedBy>CASTAING, Elisabeth (DREES/DIRECTION/BPC)</cp:lastModifiedBy>
  <dcterms:created xsi:type="dcterms:W3CDTF">2021-05-24T10:34:33Z</dcterms:created>
  <dcterms:modified xsi:type="dcterms:W3CDTF">2025-01-24T14:29:58Z</dcterms:modified>
</cp:coreProperties>
</file>