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BPC\03_PUBLICATIONS\01-Publications\• Etudes et Résultats\ER 1326 Familles mono 28-11\6-Mise en ligne\"/>
    </mc:Choice>
  </mc:AlternateContent>
  <xr:revisionPtr revIDLastSave="0" documentId="13_ncr:1_{A072A3A5-84EE-4EB6-8EF7-EE5B0E18E8D1}" xr6:coauthVersionLast="47" xr6:coauthVersionMax="47" xr10:uidLastSave="{00000000-0000-0000-0000-000000000000}"/>
  <bookViews>
    <workbookView xWindow="-110" yWindow="-110" windowWidth="19420" windowHeight="11620" tabRatio="690" activeTab="3" xr2:uid="{BF914326-BE62-433E-8E51-65717EC2B1DB}"/>
  </bookViews>
  <sheets>
    <sheet name="Tableau 1" sheetId="3" r:id="rId1"/>
    <sheet name="Tableau 2" sheetId="8" r:id="rId2"/>
    <sheet name="Graphique 1" sheetId="2" r:id="rId3"/>
    <sheet name="Graphique 2" sheetId="4" r:id="rId4"/>
    <sheet name="Graphique 3" sheetId="7" r:id="rId5"/>
    <sheet name="Graphique 4" sheetId="11" r:id="rId6"/>
    <sheet name="Tableau complémentaire A" sheetId="9" r:id="rId7"/>
    <sheet name="Tableau complémentaire B"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C19" i="3"/>
  <c r="E6" i="2"/>
  <c r="D6" i="2"/>
</calcChain>
</file>

<file path=xl/sharedStrings.xml><?xml version="1.0" encoding="utf-8"?>
<sst xmlns="http://schemas.openxmlformats.org/spreadsheetml/2006/main" count="226" uniqueCount="132">
  <si>
    <t>3-5 ans</t>
  </si>
  <si>
    <t xml:space="preserve">En emploi </t>
  </si>
  <si>
    <t>Au chômage</t>
  </si>
  <si>
    <t>Seuil de significativité</t>
  </si>
  <si>
    <t>***</t>
  </si>
  <si>
    <t>Type de configuration familiale</t>
  </si>
  <si>
    <t xml:space="preserve">Couple cohabitant </t>
  </si>
  <si>
    <t>Famille monoparentale</t>
  </si>
  <si>
    <t xml:space="preserve">Moins de 3 ans </t>
  </si>
  <si>
    <t xml:space="preserve">Enfant unique </t>
  </si>
  <si>
    <t>**</t>
  </si>
  <si>
    <t xml:space="preserve">2 enfants </t>
  </si>
  <si>
    <t xml:space="preserve">3 enfants ou plus </t>
  </si>
  <si>
    <t>Le parent (ou au moins un parent) travaille à temps partiel</t>
  </si>
  <si>
    <t>Typologie du territoire</t>
  </si>
  <si>
    <t xml:space="preserve">Agglomération parisienne </t>
  </si>
  <si>
    <t>Communes rurales et unités urbaines de moins de 20000 habitants</t>
  </si>
  <si>
    <t>Unités urbaines de 20 000 habitants ou plus (hors agglomération parisienne)</t>
  </si>
  <si>
    <t>Politique de la ville</t>
  </si>
  <si>
    <t>Quartier prioritaire de la politique de la ville</t>
  </si>
  <si>
    <t xml:space="preserve">Autres </t>
  </si>
  <si>
    <t>Famille à proximité du domicile</t>
  </si>
  <si>
    <t>Des membres de la famille habitent à moins de 30 minutes du domicile</t>
  </si>
  <si>
    <t>Autres situations (pas de grand-parents en vie, non renseigné)</t>
  </si>
  <si>
    <t>En résidence alternée</t>
  </si>
  <si>
    <t>Ref.</t>
  </si>
  <si>
    <t>En résidence principale chez la mère, jamais en contact avec le père</t>
  </si>
  <si>
    <t>.</t>
  </si>
  <si>
    <t>*</t>
  </si>
  <si>
    <t xml:space="preserve">Ref. </t>
  </si>
  <si>
    <t>Origine de la monoparentalité</t>
  </si>
  <si>
    <t xml:space="preserve">Enfants de familles monoparentales </t>
  </si>
  <si>
    <t>Proches familiaux</t>
  </si>
  <si>
    <t>Proches hors famille : amis, voisins</t>
  </si>
  <si>
    <t>Ensemble</t>
  </si>
  <si>
    <t>En résidence principale chez la mère</t>
  </si>
  <si>
    <t>En résidence principale chez le père</t>
  </si>
  <si>
    <t>ND</t>
  </si>
  <si>
    <t>En résidence principale chez la mère : DVH classique chez le père</t>
  </si>
  <si>
    <t>Inactive</t>
  </si>
  <si>
    <t>En famille monoparentale</t>
  </si>
  <si>
    <t xml:space="preserve">Enfants des familles monoparentales </t>
  </si>
  <si>
    <t xml:space="preserve">En résidence principale chez la mère </t>
  </si>
  <si>
    <r>
      <t>Champ &gt;</t>
    </r>
    <r>
      <rPr>
        <sz val="8"/>
        <color theme="1"/>
        <rFont val="Marianne"/>
      </rPr>
      <t xml:space="preserve"> France métropolitaine, enfants de moins de 6 ans vivant en famille monoparentale en résidence alternée ou en résidence principale chez la mère.</t>
    </r>
  </si>
  <si>
    <r>
      <t>Moins de 3</t>
    </r>
    <r>
      <rPr>
        <b/>
        <sz val="8"/>
        <color theme="1"/>
        <rFont val="Calibri"/>
        <family val="2"/>
      </rPr>
      <t> </t>
    </r>
    <r>
      <rPr>
        <b/>
        <sz val="8"/>
        <color theme="1"/>
        <rFont val="Marianne"/>
        <family val="3"/>
      </rPr>
      <t>ans</t>
    </r>
  </si>
  <si>
    <t>En %</t>
  </si>
  <si>
    <r>
      <rPr>
        <b/>
        <sz val="8"/>
        <color theme="1"/>
        <rFont val="Marianne"/>
        <family val="3"/>
      </rPr>
      <t xml:space="preserve">Champ &gt; </t>
    </r>
    <r>
      <rPr>
        <sz val="8"/>
        <color theme="1"/>
        <rFont val="Marianne"/>
      </rPr>
      <t>France métropolitaine, enfants de moins de 6 ans.</t>
    </r>
  </si>
  <si>
    <t xml:space="preserve">Ensemble </t>
  </si>
  <si>
    <t>Recours aux proches au moins une fois dans la semaine</t>
  </si>
  <si>
    <r>
      <t>1</t>
    </r>
    <r>
      <rPr>
        <vertAlign val="superscript"/>
        <sz val="8"/>
        <color theme="1"/>
        <rFont val="Marianne"/>
        <family val="3"/>
      </rPr>
      <t>er</t>
    </r>
    <r>
      <rPr>
        <sz val="8"/>
        <color theme="1"/>
        <rFont val="Marianne"/>
      </rPr>
      <t xml:space="preserve"> quintile de niveau de vie</t>
    </r>
  </si>
  <si>
    <r>
      <t>2</t>
    </r>
    <r>
      <rPr>
        <vertAlign val="superscript"/>
        <sz val="8"/>
        <color theme="1"/>
        <rFont val="Marianne"/>
        <family val="3"/>
      </rPr>
      <t>e</t>
    </r>
    <r>
      <rPr>
        <sz val="8"/>
        <color theme="1"/>
        <rFont val="Marianne"/>
      </rPr>
      <t xml:space="preserve"> quintile de niveau de vie</t>
    </r>
  </si>
  <si>
    <r>
      <t>3</t>
    </r>
    <r>
      <rPr>
        <vertAlign val="superscript"/>
        <sz val="8"/>
        <color theme="1"/>
        <rFont val="Marianne"/>
        <family val="3"/>
      </rPr>
      <t>e</t>
    </r>
    <r>
      <rPr>
        <sz val="8"/>
        <color theme="1"/>
        <rFont val="Marianne"/>
      </rPr>
      <t xml:space="preserve"> quintile de niveau de vie</t>
    </r>
  </si>
  <si>
    <r>
      <t>4</t>
    </r>
    <r>
      <rPr>
        <vertAlign val="superscript"/>
        <sz val="8"/>
        <color theme="1"/>
        <rFont val="Marianne"/>
        <family val="3"/>
      </rPr>
      <t>e</t>
    </r>
    <r>
      <rPr>
        <sz val="8"/>
        <color theme="1"/>
        <rFont val="Marianne"/>
      </rPr>
      <t xml:space="preserve"> quintile de niveau de vie</t>
    </r>
  </si>
  <si>
    <r>
      <t>5</t>
    </r>
    <r>
      <rPr>
        <vertAlign val="superscript"/>
        <sz val="8"/>
        <color theme="1"/>
        <rFont val="Marianne"/>
        <family val="3"/>
      </rPr>
      <t>e</t>
    </r>
    <r>
      <rPr>
        <sz val="8"/>
        <color theme="1"/>
        <rFont val="Marianne"/>
      </rPr>
      <t xml:space="preserve"> quintile de niveau de vie</t>
    </r>
  </si>
  <si>
    <t>Séparation après les 1 an de l’enfant</t>
  </si>
  <si>
    <t>Décès d’un parent, non renseigné</t>
  </si>
  <si>
    <t>Proximité résidentielle de l’autre parent</t>
  </si>
  <si>
    <t>Niveau de vie de l’enfant</t>
  </si>
  <si>
    <t>Situation d’emploi de la mère</t>
  </si>
  <si>
    <r>
      <t>Séparation avant le 1</t>
    </r>
    <r>
      <rPr>
        <vertAlign val="superscript"/>
        <sz val="8"/>
        <color theme="1"/>
        <rFont val="Marianne"/>
        <family val="3"/>
      </rPr>
      <t>er</t>
    </r>
    <r>
      <rPr>
        <sz val="8"/>
        <color theme="1"/>
        <rFont val="Marianne"/>
        <family val="3"/>
      </rPr>
      <t xml:space="preserve"> mois de l’enfant</t>
    </r>
  </si>
  <si>
    <r>
      <t>Séparation avant le 1</t>
    </r>
    <r>
      <rPr>
        <vertAlign val="superscript"/>
        <sz val="8"/>
        <color theme="1"/>
        <rFont val="Marianne"/>
        <family val="3"/>
      </rPr>
      <t>er</t>
    </r>
    <r>
      <rPr>
        <sz val="8"/>
        <color theme="1"/>
        <rFont val="Marianne"/>
        <family val="3"/>
      </rPr>
      <t xml:space="preserve"> anniversaire de l’enfant</t>
    </r>
  </si>
  <si>
    <t>Part d’enfants résidant à moins de 30 minutes de chez l’autre parent</t>
  </si>
  <si>
    <t>Recours aux proches de l’enfant</t>
  </si>
  <si>
    <t>Age de l’enfant</t>
  </si>
  <si>
    <t>Nombre d’enfants dans la famille</t>
  </si>
  <si>
    <t>Statut d’activité du parent seul (ou des parents en couple)</t>
  </si>
  <si>
    <t xml:space="preserve">Le parent (ou au moins un parent) n’a pas de travail rémunéré </t>
  </si>
  <si>
    <t>Disponibilité des grands-parents de l’enfant</t>
  </si>
  <si>
    <t>Au moins une grand-mère et un grand-père de l’enfant sont en vie</t>
  </si>
  <si>
    <t>Au moins une grand-mère de l’enfant est en vie, pas de grand-père</t>
  </si>
  <si>
    <t>Au moins un grand-père de l’enfant est en vie, pas de grand-mère</t>
  </si>
  <si>
    <t xml:space="preserve">En résidence principale chez la mère : absence de contacts avec le père </t>
  </si>
  <si>
    <t xml:space="preserve">Dont  un seul jour dans la semaine </t>
  </si>
  <si>
    <t xml:space="preserve">Dont deux jours distincts  dans la semaine </t>
  </si>
  <si>
    <t xml:space="preserve">Dont trois jours distincts ou plus dans la semaine </t>
  </si>
  <si>
    <r>
      <t xml:space="preserve"> Enfants de couples cohabitant</t>
    </r>
    <r>
      <rPr>
        <sz val="8"/>
        <color rgb="FFFF0000"/>
        <rFont val="Marianne"/>
        <family val="3"/>
      </rPr>
      <t>s</t>
    </r>
  </si>
  <si>
    <t>Enfants de couples cohabitants</t>
  </si>
  <si>
    <t>Le parent (ou les deux parents) travaille(nt) à temps complet</t>
  </si>
  <si>
    <r>
      <t>1</t>
    </r>
    <r>
      <rPr>
        <vertAlign val="superscript"/>
        <sz val="8"/>
        <color theme="1"/>
        <rFont val="Marianne"/>
        <family val="3"/>
      </rPr>
      <t>er</t>
    </r>
    <r>
      <rPr>
        <sz val="8"/>
        <color theme="1"/>
        <rFont val="Marianne"/>
      </rPr>
      <t xml:space="preserve"> cinquième de niveau de vie</t>
    </r>
  </si>
  <si>
    <r>
      <t>2</t>
    </r>
    <r>
      <rPr>
        <vertAlign val="superscript"/>
        <sz val="8"/>
        <color theme="1"/>
        <rFont val="Marianne"/>
        <family val="3"/>
      </rPr>
      <t>e</t>
    </r>
    <r>
      <rPr>
        <sz val="8"/>
        <color theme="1"/>
        <rFont val="Marianne"/>
      </rPr>
      <t xml:space="preserve"> et 3</t>
    </r>
    <r>
      <rPr>
        <vertAlign val="superscript"/>
        <sz val="8"/>
        <color theme="1"/>
        <rFont val="Marianne"/>
        <family val="3"/>
      </rPr>
      <t>e</t>
    </r>
    <r>
      <rPr>
        <sz val="8"/>
        <color theme="1"/>
        <rFont val="Marianne"/>
      </rPr>
      <t xml:space="preserve"> cinquièmes de niveau de vie</t>
    </r>
  </si>
  <si>
    <r>
      <t>4</t>
    </r>
    <r>
      <rPr>
        <vertAlign val="superscript"/>
        <sz val="8"/>
        <color theme="1"/>
        <rFont val="Marianne"/>
        <family val="3"/>
      </rPr>
      <t>e</t>
    </r>
    <r>
      <rPr>
        <sz val="8"/>
        <color theme="1"/>
        <rFont val="Marianne"/>
      </rPr>
      <t xml:space="preserve"> et 5</t>
    </r>
    <r>
      <rPr>
        <vertAlign val="superscript"/>
        <sz val="8"/>
        <color theme="1"/>
        <rFont val="Marianne"/>
        <family val="3"/>
      </rPr>
      <t>e</t>
    </r>
    <r>
      <rPr>
        <sz val="8"/>
        <color theme="1"/>
        <rFont val="Marianne"/>
      </rPr>
      <t xml:space="preserve"> cinquièmes de niveau de vie</t>
    </r>
  </si>
  <si>
    <t>Aucun membre de la famille n’habite à moins de 30 minutes du domicile</t>
  </si>
  <si>
    <r>
      <rPr>
        <sz val="8"/>
        <color theme="1"/>
        <rFont val="Marianne"/>
        <family val="3"/>
      </rPr>
      <t>Â</t>
    </r>
    <r>
      <rPr>
        <sz val="8"/>
        <color theme="1"/>
        <rFont val="Marianne"/>
      </rPr>
      <t>ge de l’enfant</t>
    </r>
  </si>
  <si>
    <t>Réf.</t>
  </si>
  <si>
    <r>
      <t xml:space="preserve">En résidence principale chez la mère : contacts </t>
    </r>
    <r>
      <rPr>
        <sz val="8"/>
        <color theme="9"/>
        <rFont val="Marianne"/>
      </rPr>
      <t>avec le père</t>
    </r>
    <r>
      <rPr>
        <sz val="8"/>
        <color theme="1"/>
        <rFont val="Marianne"/>
        <family val="3"/>
      </rPr>
      <t xml:space="preserve"> ou DVH réduit chez le père </t>
    </r>
  </si>
  <si>
    <r>
      <t xml:space="preserve">En résidence principale chez la mère : contacts </t>
    </r>
    <r>
      <rPr>
        <sz val="8"/>
        <color theme="9"/>
        <rFont val="Marianne"/>
      </rPr>
      <t xml:space="preserve">avec le père </t>
    </r>
    <r>
      <rPr>
        <sz val="8"/>
        <color theme="1"/>
        <rFont val="Marianne"/>
        <family val="3"/>
      </rPr>
      <t xml:space="preserve">ou DVH réduit chez le père </t>
    </r>
  </si>
  <si>
    <r>
      <t xml:space="preserve">En résidence principale chez la mère, </t>
    </r>
    <r>
      <rPr>
        <sz val="8"/>
        <color theme="9"/>
        <rFont val="Marianne"/>
      </rPr>
      <t>contacts avec le père ou DVH réduit chez le père</t>
    </r>
  </si>
  <si>
    <r>
      <t xml:space="preserve">En résidence principale chez la mère, </t>
    </r>
    <r>
      <rPr>
        <sz val="8"/>
        <color theme="9"/>
        <rFont val="Marianne"/>
      </rPr>
      <t>DVH classique chez le père</t>
    </r>
  </si>
  <si>
    <t>En résidence principale chez la mère : contacts avec le père ou DVH réduit chez le père</t>
  </si>
  <si>
    <r>
      <rPr>
        <b/>
        <sz val="8"/>
        <rFont val="Marianne"/>
        <family val="3"/>
      </rPr>
      <t xml:space="preserve">Source &gt; </t>
    </r>
    <r>
      <rPr>
        <sz val="8"/>
        <rFont val="Marianne"/>
        <family val="3"/>
      </rPr>
      <t>DREES, enquête Modes de garde et d’accueil des jeunes enfants (MDG) 2021.</t>
    </r>
  </si>
  <si>
    <t xml:space="preserve">En résidence principale chez la mère : contacts avec le père ou DVH réduit chez le père </t>
  </si>
  <si>
    <r>
      <t xml:space="preserve"> Enfants des coup</t>
    </r>
    <r>
      <rPr>
        <b/>
        <sz val="8"/>
        <rFont val="Marianne"/>
        <family val="3"/>
      </rPr>
      <t>les cohabitants</t>
    </r>
  </si>
  <si>
    <r>
      <t xml:space="preserve">En résidence principale chez la mère : </t>
    </r>
    <r>
      <rPr>
        <sz val="8"/>
        <rFont val="Marianne"/>
        <family val="3"/>
      </rPr>
      <t xml:space="preserve">contacts avec le père </t>
    </r>
    <r>
      <rPr>
        <sz val="8"/>
        <color theme="1"/>
        <rFont val="Marianne"/>
        <family val="3"/>
      </rPr>
      <t>ou DVH réduit chez le père</t>
    </r>
  </si>
  <si>
    <r>
      <rPr>
        <b/>
        <sz val="8"/>
        <color theme="1"/>
        <rFont val="Marianne"/>
        <family val="3"/>
      </rPr>
      <t>Note &gt;</t>
    </r>
    <r>
      <rPr>
        <sz val="8"/>
        <color theme="1"/>
        <rFont val="Marianne"/>
        <family val="3"/>
      </rPr>
      <t xml:space="preserve"> Seuil de significativité :  ***=0,001 /**= 0,01 /*=0,05/.= 0,1/ ‘ ’= 1.</t>
    </r>
  </si>
  <si>
    <r>
      <rPr>
        <b/>
        <sz val="8"/>
        <color theme="1"/>
        <rFont val="Marianne"/>
        <family val="3"/>
      </rPr>
      <t xml:space="preserve">Source &gt; </t>
    </r>
    <r>
      <rPr>
        <sz val="8"/>
        <color theme="1"/>
        <rFont val="Marianne"/>
        <family val="3"/>
      </rPr>
      <t>DREES, enquête Modes de garde et d’accueil des jeunes enfants MDG 2021.</t>
    </r>
  </si>
  <si>
    <t>Estimation du point</t>
  </si>
  <si>
    <t>Intervalle de confiance de Wald à 95 %</t>
  </si>
  <si>
    <t>Estimation</t>
  </si>
  <si>
    <t>Enfant pris en charge par un proche entre 16 h 30 et 19 h 30 du lundi au vendredi</t>
  </si>
  <si>
    <t>Enfant pris en charge par un proche entre 6 h 30 et 9 h 30 du lundi au vendredi</t>
  </si>
  <si>
    <r>
      <rPr>
        <b/>
        <sz val="8"/>
        <color theme="1"/>
        <rFont val="Marianne"/>
        <family val="3"/>
      </rPr>
      <t xml:space="preserve">Notes &gt; </t>
    </r>
    <r>
      <rPr>
        <sz val="8"/>
        <color theme="1"/>
        <rFont val="Marianne"/>
        <family val="3"/>
      </rPr>
      <t xml:space="preserve">DVH : droit de visite et d’hébergement. DVH classique : le parent non gardien accueille son/ses enfant(s) un week-end sur deux et la  moitié des vacances scolaires. </t>
    </r>
  </si>
  <si>
    <t>Seuil de significativité :  ***=0,001 /**= 0,01 /*=0,05/.= 0,1/ ‘ ’= 1.</t>
  </si>
  <si>
    <r>
      <t>1</t>
    </r>
    <r>
      <rPr>
        <vertAlign val="superscript"/>
        <sz val="8"/>
        <color theme="1"/>
        <rFont val="Marianne"/>
      </rPr>
      <t xml:space="preserve">er </t>
    </r>
    <r>
      <rPr>
        <sz val="8"/>
        <color theme="1"/>
        <rFont val="Marianne"/>
        <family val="3"/>
      </rPr>
      <t>cinquième de niveau de vie</t>
    </r>
  </si>
  <si>
    <r>
      <t>2</t>
    </r>
    <r>
      <rPr>
        <vertAlign val="superscript"/>
        <sz val="8"/>
        <color theme="1"/>
        <rFont val="Marianne"/>
      </rPr>
      <t>e</t>
    </r>
    <r>
      <rPr>
        <sz val="8"/>
        <color theme="1"/>
        <rFont val="Marianne"/>
      </rPr>
      <t xml:space="preserve"> et 3</t>
    </r>
    <r>
      <rPr>
        <vertAlign val="superscript"/>
        <sz val="8"/>
        <color theme="1"/>
        <rFont val="Marianne"/>
        <family val="3"/>
      </rPr>
      <t>e</t>
    </r>
    <r>
      <rPr>
        <sz val="8"/>
        <color theme="1"/>
        <rFont val="Marianne"/>
      </rPr>
      <t xml:space="preserve"> cinquièmes de niveau de vie</t>
    </r>
  </si>
  <si>
    <t xml:space="preserve">Ensemble des enfants de familles monoparentales </t>
  </si>
  <si>
    <r>
      <t xml:space="preserve">DVH : droit de visite et d’hébergement ; DVH classique : le parent non gardien accueille son/ses enfant(s) un week-end sur deux et la moitié des vacances scolaires. 
</t>
    </r>
    <r>
      <rPr>
        <b/>
        <sz val="8"/>
        <rFont val="Marianne"/>
        <family val="3"/>
      </rPr>
      <t>Lecture &gt;</t>
    </r>
    <r>
      <rPr>
        <sz val="8"/>
        <rFont val="Marianne"/>
        <family val="3"/>
      </rPr>
      <t xml:space="preserve"> 83 % des enfants de moins de 6 ans vivant en famille monoparentale résident principalement chez leur mère. En particulier, 25 % ne sont jamais en contact avec leur père. 
</t>
    </r>
    <r>
      <rPr>
        <b/>
        <sz val="8"/>
        <rFont val="Marianne"/>
        <family val="3"/>
      </rPr>
      <t xml:space="preserve">Champ &gt; </t>
    </r>
    <r>
      <rPr>
        <sz val="8"/>
        <rFont val="Marianne"/>
        <family val="3"/>
      </rPr>
      <t xml:space="preserve">France métropolitaine, enfants de moins de 6 ans vivant en famille monoparentale.
</t>
    </r>
    <r>
      <rPr>
        <b/>
        <sz val="8"/>
        <rFont val="Marianne"/>
        <family val="3"/>
      </rPr>
      <t xml:space="preserve">Source &gt; </t>
    </r>
    <r>
      <rPr>
        <sz val="8"/>
        <rFont val="Marianne"/>
        <family val="3"/>
      </rPr>
      <t>DREES, enquête Modes de garde et d’accueil des jeunes enfants 2021.</t>
    </r>
  </si>
  <si>
    <t xml:space="preserve">  Grands-parents</t>
  </si>
  <si>
    <t xml:space="preserve">    Grands-parents maternels</t>
  </si>
  <si>
    <t xml:space="preserve">    Grands-parents paternels</t>
  </si>
  <si>
    <t xml:space="preserve">  Autres proches familiaux</t>
  </si>
  <si>
    <t xml:space="preserve">    Oncles, tantes</t>
  </si>
  <si>
    <t xml:space="preserve">    Frères, sœurs</t>
  </si>
  <si>
    <t xml:space="preserve">    Autres   </t>
  </si>
  <si>
    <r>
      <t xml:space="preserve">DVH : droit de visite et d’hébergement ; DVH classique : le parent non gardien accueille son/ses enfant(s) un week-end sur deux et la moitié des vacances scolaires. </t>
    </r>
    <r>
      <rPr>
        <b/>
        <sz val="8"/>
        <color theme="1"/>
        <rFont val="Marianne"/>
        <family val="3"/>
      </rPr>
      <t xml:space="preserve">
</t>
    </r>
    <r>
      <rPr>
        <sz val="8"/>
        <color theme="1"/>
        <rFont val="Marianne"/>
      </rPr>
      <t>ND (non diffusable) : signifie que les effectifs sont trop faibles.</t>
    </r>
    <r>
      <rPr>
        <sz val="8"/>
        <color theme="1"/>
        <rFont val="Marianne"/>
        <family val="3"/>
      </rPr>
      <t xml:space="preserve"> 
</t>
    </r>
    <r>
      <rPr>
        <b/>
        <sz val="8"/>
        <color theme="1"/>
        <rFont val="Marianne"/>
        <family val="3"/>
      </rPr>
      <t>Lecture &gt;</t>
    </r>
    <r>
      <rPr>
        <sz val="8"/>
        <color theme="1"/>
        <rFont val="Marianne"/>
        <family val="3"/>
      </rPr>
      <t xml:space="preserve"> 35 % des jeunes enfants de familles monoparentales sont confiés au moins une fois à un proche au cours de la semaine de référence. Cette proportion s’élève à 54 % quand la mère de famille monoparentale est en emploi.
</t>
    </r>
    <r>
      <rPr>
        <b/>
        <sz val="8"/>
        <color theme="1"/>
        <rFont val="Marianne"/>
        <family val="3"/>
      </rPr>
      <t>Champ &gt;</t>
    </r>
    <r>
      <rPr>
        <sz val="8"/>
        <color theme="1"/>
        <rFont val="Marianne"/>
        <family val="3"/>
      </rPr>
      <t xml:space="preserve"> France métropolitaine, enfants de moins de 6 ans.
</t>
    </r>
    <r>
      <rPr>
        <b/>
        <sz val="8"/>
        <color theme="1"/>
        <rFont val="Marianne"/>
        <family val="3"/>
      </rPr>
      <t>Source &gt;</t>
    </r>
    <r>
      <rPr>
        <sz val="8"/>
        <color theme="1"/>
        <rFont val="Marianne"/>
        <family val="3"/>
      </rPr>
      <t xml:space="preserve"> DREES, enquête Modes de garde et d’accueil des jeunes enfants 2021.</t>
    </r>
  </si>
  <si>
    <r>
      <t xml:space="preserve">DVH : droit de visite et d’hébergement ; DVH classique : le parent non gardien accueille son/ses enfant(s) un week-end sur deux et la  moitié des vacances scolaires. 
</t>
    </r>
    <r>
      <rPr>
        <b/>
        <sz val="8"/>
        <color theme="1"/>
        <rFont val="Marianne"/>
        <family val="3"/>
      </rPr>
      <t xml:space="preserve">Lecture &gt; </t>
    </r>
    <r>
      <rPr>
        <sz val="8"/>
        <color theme="1"/>
        <rFont val="Marianne"/>
        <family val="3"/>
      </rPr>
      <t xml:space="preserve">42 % des jeunes enfants de familles monoparentales dont la mère est en emploi sont confiés au moins une fois par semaine à un proche sur la plage horaire 6 h 30-9 h 30 du lundi au vendredi. 
</t>
    </r>
    <r>
      <rPr>
        <b/>
        <sz val="8"/>
        <color theme="1"/>
        <rFont val="Marianne"/>
        <family val="3"/>
      </rPr>
      <t>Champ &gt;</t>
    </r>
    <r>
      <rPr>
        <sz val="8"/>
        <color theme="1"/>
        <rFont val="Marianne"/>
        <family val="3"/>
      </rPr>
      <t xml:space="preserve"> France métropolitaine, enfants de moins de 6 ans dont la mère est en emploi.
</t>
    </r>
    <r>
      <rPr>
        <b/>
        <sz val="8"/>
        <color theme="1"/>
        <rFont val="Marianne"/>
        <family val="3"/>
      </rPr>
      <t>Source &gt;</t>
    </r>
    <r>
      <rPr>
        <sz val="8"/>
        <color theme="1"/>
        <rFont val="Marianne"/>
        <family val="3"/>
      </rPr>
      <t xml:space="preserve"> DREES, enquête Modes de garde et d’accueil des jeunes enfants 2021.</t>
    </r>
  </si>
  <si>
    <r>
      <t xml:space="preserve">DVH : droit de visite et d’hébergement ; DVH classique : le parent non gardien accueille son/ses enfant(s) un week-end sur deux et la  moitié des vacances scolaires. 
</t>
    </r>
    <r>
      <rPr>
        <b/>
        <sz val="8"/>
        <rFont val="Marianne"/>
        <family val="3"/>
      </rPr>
      <t xml:space="preserve">Lecture &gt; </t>
    </r>
    <r>
      <rPr>
        <sz val="8"/>
        <rFont val="Marianne"/>
        <family val="3"/>
      </rPr>
      <t xml:space="preserve">54 % des jeunes enfants de familles monoparentales dont la mère est en emploi sont confiés au moins une fois dans la semaine à un proche, 
dont 26 % le sont trois jours distincts ou plus. 
</t>
    </r>
    <r>
      <rPr>
        <b/>
        <sz val="8"/>
        <rFont val="Marianne"/>
        <family val="3"/>
      </rPr>
      <t xml:space="preserve">Champ &gt; </t>
    </r>
    <r>
      <rPr>
        <sz val="8"/>
        <rFont val="Marianne"/>
        <family val="3"/>
      </rPr>
      <t xml:space="preserve">France métropolitaine, enfants de moins de 6 ans dont la mère est en emploi.
</t>
    </r>
    <r>
      <rPr>
        <b/>
        <sz val="8"/>
        <rFont val="Marianne"/>
        <family val="3"/>
      </rPr>
      <t>Source &gt;</t>
    </r>
    <r>
      <rPr>
        <sz val="8"/>
        <rFont val="Marianne"/>
        <family val="3"/>
      </rPr>
      <t xml:space="preserve"> DREES, enquête Modes de garde et d’accueil des jeunes enfants 2021.</t>
    </r>
  </si>
  <si>
    <r>
      <rPr>
        <sz val="8"/>
        <color theme="1"/>
        <rFont val="Marianne"/>
      </rPr>
      <t>D</t>
    </r>
    <r>
      <rPr>
        <sz val="8"/>
        <color theme="1"/>
        <rFont val="Marianne"/>
        <family val="3"/>
      </rPr>
      <t xml:space="preserve">VH : droit de visite et d’hébergement ; DVH classique : le parent non gardien accueille son/ses enfant(s) un week-end sur deux et la moitié des vacances scolaires. </t>
    </r>
    <r>
      <rPr>
        <b/>
        <sz val="8"/>
        <color theme="1"/>
        <rFont val="Marianne"/>
        <family val="3"/>
      </rPr>
      <t xml:space="preserve">
Lecture &gt; </t>
    </r>
    <r>
      <rPr>
        <sz val="8"/>
        <color theme="1"/>
        <rFont val="Marianne"/>
      </rPr>
      <t>Pour</t>
    </r>
    <r>
      <rPr>
        <sz val="8"/>
        <rFont val="Marianne"/>
        <family val="3"/>
      </rPr>
      <t xml:space="preserve"> 32 % des enfants de moins de 6</t>
    </r>
    <r>
      <rPr>
        <sz val="8"/>
        <color rgb="FFFF0000"/>
        <rFont val="Calibri"/>
        <family val="2"/>
      </rPr>
      <t> </t>
    </r>
    <r>
      <rPr>
        <sz val="8"/>
        <rFont val="Marianne"/>
        <family val="3"/>
      </rPr>
      <t>ans de familles monoparentales, la mon</t>
    </r>
    <r>
      <rPr>
        <sz val="8"/>
        <color theme="1"/>
        <rFont val="Marianne"/>
      </rPr>
      <t xml:space="preserve">oparentalité est issue d’une séparation de leurs parents qui a eu lieu avant la naissance ou durant leur premier mois. 
</t>
    </r>
    <r>
      <rPr>
        <b/>
        <sz val="8"/>
        <color theme="1"/>
        <rFont val="Marianne"/>
        <family val="3"/>
      </rPr>
      <t xml:space="preserve">Champ &gt; </t>
    </r>
    <r>
      <rPr>
        <sz val="8"/>
        <color theme="1"/>
        <rFont val="Marianne"/>
      </rPr>
      <t>France métropolitaine, enfants de moins de 6 ans vivant en famille monoparentale.</t>
    </r>
    <r>
      <rPr>
        <sz val="8"/>
        <color theme="1"/>
        <rFont val="Marianne"/>
        <family val="3"/>
      </rPr>
      <t xml:space="preserve">
</t>
    </r>
    <r>
      <rPr>
        <b/>
        <sz val="8"/>
        <color theme="1"/>
        <rFont val="Marianne"/>
        <family val="3"/>
      </rPr>
      <t xml:space="preserve">Sources &gt; </t>
    </r>
    <r>
      <rPr>
        <sz val="8"/>
        <color theme="1"/>
        <rFont val="Marianne"/>
        <family val="3"/>
      </rPr>
      <t>DREES, enquête Modes de garde et d’accueil des jeunes enfants 2021 ; Insee-DGFiP-CNAF-CNAV-CCMSA 2021.</t>
    </r>
  </si>
  <si>
    <r>
      <rPr>
        <b/>
        <sz val="8"/>
        <color theme="1"/>
        <rFont val="Marianne"/>
        <family val="3"/>
      </rPr>
      <t>Lecture &gt;</t>
    </r>
    <r>
      <rPr>
        <sz val="8"/>
        <color theme="1"/>
        <rFont val="Marianne"/>
      </rPr>
      <t xml:space="preserve">  25 % des jeunes enfants de familles monoparentales sont confiés au moins une fois à leurs grands-parents au cours de la semaine de référence. </t>
    </r>
    <r>
      <rPr>
        <sz val="8"/>
        <color theme="1"/>
        <rFont val="Marianne"/>
        <family val="3"/>
      </rPr>
      <t xml:space="preserve">
</t>
    </r>
    <r>
      <rPr>
        <b/>
        <sz val="8"/>
        <color theme="1"/>
        <rFont val="Marianne"/>
        <family val="3"/>
      </rPr>
      <t xml:space="preserve">Champ &gt; </t>
    </r>
    <r>
      <rPr>
        <sz val="8"/>
        <color theme="1"/>
        <rFont val="Marianne"/>
        <family val="3"/>
      </rPr>
      <t xml:space="preserve">France métropolitaine, enfants de moins de 6 ans.
</t>
    </r>
    <r>
      <rPr>
        <b/>
        <sz val="8"/>
        <color theme="1"/>
        <rFont val="Marianne"/>
        <family val="3"/>
      </rPr>
      <t>Source &gt;</t>
    </r>
    <r>
      <rPr>
        <sz val="8"/>
        <color theme="1"/>
        <rFont val="Marianne"/>
        <family val="3"/>
      </rPr>
      <t xml:space="preserve"> DREES, enquête Modes de garde et d’accueil des jeunes enfants 2021.</t>
    </r>
  </si>
  <si>
    <t xml:space="preserve">Mère sans emploi           </t>
  </si>
  <si>
    <t>Mère en emploi</t>
  </si>
  <si>
    <r>
      <rPr>
        <sz val="8"/>
        <color theme="1"/>
        <rFont val="Marianne"/>
      </rPr>
      <t>À</t>
    </r>
    <r>
      <rPr>
        <sz val="8"/>
        <color theme="1"/>
        <rFont val="Marianne"/>
        <family val="3"/>
      </rPr>
      <t xml:space="preserve"> temps partiel         </t>
    </r>
  </si>
  <si>
    <t xml:space="preserve">À temps complet   </t>
  </si>
  <si>
    <t>Graphique 3 - Part des jeunes enfants dont la mère est en emploi qui sont pris en charge par des proches</t>
  </si>
  <si>
    <t>Graphique 2 - Fréquence de la prise en charge des enfants de moins de 6 ans par les proches au moins une fois dans la semaine de référence, selon la situation d’emploi de la mère</t>
  </si>
  <si>
    <t>Tableau 1 - Caractéristiques socio-démographiques des jeunes enfants selon les configurations de monoparentalité</t>
  </si>
  <si>
    <t>Tableau 2 - Recours aux proches pour la prise en charge des jeunes enfants au moins une fois dans la semaine, détaillé selon le lien du proche avec l’enfant</t>
  </si>
  <si>
    <t>Graphique 1 - Répartition des enfants de moins de 6 ans de familles monoparentales selon les modalités de résidence et la fréquence des contacts avec le second parent</t>
  </si>
  <si>
    <t>Graphique 4 - Recours aux proches le matin et le soir, en semaine, pour la garde des jeunes enfants dont la mère est en emploi</t>
  </si>
  <si>
    <t>Tableau complémentaire A - Modélisation de la prise en charge de l’enfant par un proche au moins une fois dans la semaine</t>
  </si>
  <si>
    <t>Tableau complémentaire B - Modélisation de la prise en charge de l’enfant par un proche au moins une fois dans la semaine, parmi les familles monoparentales, en résidence alternée ou en résidence principale chez la mère</t>
  </si>
  <si>
    <t xml:space="preserve">      dont à temps complet</t>
  </si>
  <si>
    <t xml:space="preserve">      dont à temps partiel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</si>
</sst>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_ ;\-#,##0.00\ "/>
  </numFmts>
  <fonts count="21" x14ac:knownFonts="1">
    <font>
      <sz val="11"/>
      <color theme="1"/>
      <name val="Calibri"/>
      <family val="2"/>
      <scheme val="minor"/>
    </font>
    <font>
      <sz val="11"/>
      <color theme="1"/>
      <name val="Calibri"/>
      <family val="2"/>
      <scheme val="minor"/>
    </font>
    <font>
      <b/>
      <sz val="8"/>
      <color theme="1"/>
      <name val="Marianne"/>
    </font>
    <font>
      <sz val="8"/>
      <color theme="1"/>
      <name val="Marianne"/>
    </font>
    <font>
      <i/>
      <sz val="8"/>
      <color theme="1"/>
      <name val="Marianne"/>
    </font>
    <font>
      <b/>
      <sz val="11"/>
      <color rgb="FF000000"/>
      <name val="Arial"/>
      <family val="2"/>
    </font>
    <font>
      <sz val="11"/>
      <color rgb="FF000000"/>
      <name val="Arial"/>
      <family val="2"/>
    </font>
    <font>
      <b/>
      <sz val="8"/>
      <color rgb="FF000000"/>
      <name val="Marianne"/>
    </font>
    <font>
      <b/>
      <sz val="8"/>
      <color theme="1"/>
      <name val="Calibri"/>
      <family val="2"/>
    </font>
    <font>
      <b/>
      <sz val="8"/>
      <color theme="1"/>
      <name val="Marianne"/>
      <family val="3"/>
    </font>
    <font>
      <sz val="8"/>
      <color theme="1"/>
      <name val="Marianne"/>
      <family val="3"/>
    </font>
    <font>
      <b/>
      <sz val="8"/>
      <color rgb="FF000000"/>
      <name val="Marianne"/>
      <family val="3"/>
    </font>
    <font>
      <vertAlign val="superscript"/>
      <sz val="8"/>
      <color theme="1"/>
      <name val="Marianne"/>
      <family val="3"/>
    </font>
    <font>
      <sz val="8"/>
      <color rgb="FF000000"/>
      <name val="Marianne"/>
      <family val="3"/>
    </font>
    <font>
      <sz val="8"/>
      <color rgb="FFFF0000"/>
      <name val="Marianne"/>
      <family val="3"/>
    </font>
    <font>
      <sz val="8"/>
      <color rgb="FFFF0000"/>
      <name val="Calibri"/>
      <family val="2"/>
    </font>
    <font>
      <sz val="8"/>
      <color theme="9"/>
      <name val="Marianne"/>
    </font>
    <font>
      <b/>
      <sz val="8"/>
      <name val="Marianne"/>
      <family val="3"/>
    </font>
    <font>
      <sz val="8"/>
      <name val="Marianne"/>
      <family val="3"/>
    </font>
    <font>
      <sz val="8"/>
      <name val="Marianne"/>
    </font>
    <font>
      <vertAlign val="superscript"/>
      <sz val="8"/>
      <color theme="1"/>
      <name val="Marianne"/>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3" fillId="0" borderId="0" xfId="0" applyFont="1" applyFill="1" applyBorder="1"/>
    <xf numFmtId="0" fontId="2" fillId="0" borderId="0" xfId="0" applyFont="1" applyFill="1" applyBorder="1" applyAlignment="1">
      <alignment horizontal="center" vertical="center" wrapText="1"/>
    </xf>
    <xf numFmtId="164" fontId="2" fillId="0" borderId="0" xfId="1" applyNumberFormat="1" applyFont="1" applyFill="1" applyBorder="1" applyAlignment="1">
      <alignment horizontal="right" vertical="center"/>
    </xf>
    <xf numFmtId="164" fontId="3" fillId="0" borderId="0" xfId="1" applyNumberFormat="1" applyFont="1" applyFill="1" applyBorder="1" applyAlignment="1">
      <alignment horizontal="right" vertical="center"/>
    </xf>
    <xf numFmtId="164" fontId="3" fillId="0" borderId="0" xfId="1" applyNumberFormat="1" applyFont="1" applyFill="1" applyBorder="1" applyAlignment="1">
      <alignment vertical="center"/>
    </xf>
    <xf numFmtId="0" fontId="3" fillId="0" borderId="0" xfId="0" applyFont="1" applyFill="1" applyBorder="1" applyAlignment="1">
      <alignment horizontal="center" vertical="center" wrapText="1"/>
    </xf>
    <xf numFmtId="164" fontId="3" fillId="0" borderId="0" xfId="1" applyNumberFormat="1" applyFont="1" applyFill="1" applyBorder="1"/>
    <xf numFmtId="164" fontId="4" fillId="0" borderId="0" xfId="1" applyNumberFormat="1" applyFont="1" applyFill="1" applyBorder="1"/>
    <xf numFmtId="0" fontId="3" fillId="0" borderId="1" xfId="0" applyFont="1" applyFill="1" applyBorder="1"/>
    <xf numFmtId="164" fontId="3" fillId="0" borderId="1" xfId="1" applyNumberFormat="1" applyFont="1" applyFill="1" applyBorder="1" applyAlignment="1">
      <alignment horizontal="center" vertical="center" wrapText="1"/>
    </xf>
    <xf numFmtId="164" fontId="3" fillId="0" borderId="1" xfId="1" applyNumberFormat="1" applyFont="1" applyFill="1" applyBorder="1"/>
    <xf numFmtId="0" fontId="4" fillId="0" borderId="1" xfId="0" applyFont="1" applyFill="1" applyBorder="1"/>
    <xf numFmtId="164" fontId="4" fillId="0" borderId="1" xfId="1" applyNumberFormat="1" applyFont="1" applyFill="1" applyBorder="1"/>
    <xf numFmtId="0" fontId="3" fillId="0" borderId="0" xfId="0" applyFont="1"/>
    <xf numFmtId="0" fontId="3" fillId="2" borderId="0" xfId="0" applyFont="1" applyFill="1"/>
    <xf numFmtId="0" fontId="3" fillId="0" borderId="0" xfId="0" applyFont="1" applyFill="1"/>
    <xf numFmtId="164" fontId="3" fillId="0" borderId="1" xfId="1" applyNumberFormat="1" applyFont="1" applyFill="1" applyBorder="1" applyAlignment="1">
      <alignment horizontal="right" vertical="center"/>
    </xf>
    <xf numFmtId="164" fontId="3" fillId="0" borderId="1" xfId="1" applyNumberFormat="1" applyFont="1" applyFill="1" applyBorder="1" applyAlignment="1">
      <alignment vertical="center"/>
    </xf>
    <xf numFmtId="164" fontId="3" fillId="0" borderId="0" xfId="1" applyNumberFormat="1" applyFont="1" applyFill="1" applyBorder="1" applyAlignment="1">
      <alignment horizontal="center" vertical="center"/>
    </xf>
    <xf numFmtId="0" fontId="5" fillId="0" borderId="0" xfId="0" applyFont="1" applyBorder="1" applyAlignment="1">
      <alignment horizontal="center" vertical="top" wrapText="1"/>
    </xf>
    <xf numFmtId="0" fontId="6" fillId="0" borderId="0" xfId="0" applyFont="1" applyBorder="1" applyAlignment="1">
      <alignment vertical="top" wrapText="1"/>
    </xf>
    <xf numFmtId="1" fontId="3" fillId="0" borderId="1" xfId="0" applyNumberFormat="1" applyFont="1" applyFill="1" applyBorder="1"/>
    <xf numFmtId="0" fontId="9" fillId="0" borderId="0" xfId="0" applyFont="1" applyFill="1" applyBorder="1"/>
    <xf numFmtId="0" fontId="10" fillId="0" borderId="0" xfId="0" applyFont="1" applyFill="1" applyBorder="1" applyAlignment="1">
      <alignment horizontal="justify" vertical="center"/>
    </xf>
    <xf numFmtId="0" fontId="9" fillId="0" borderId="0" xfId="0" applyFont="1" applyFill="1" applyBorder="1" applyAlignment="1">
      <alignment horizontal="justify" vertical="center"/>
    </xf>
    <xf numFmtId="0" fontId="9" fillId="0" borderId="1" xfId="0" applyFont="1" applyFill="1" applyBorder="1" applyAlignment="1">
      <alignment horizontal="center" vertical="center" wrapText="1"/>
    </xf>
    <xf numFmtId="0" fontId="10" fillId="0" borderId="1" xfId="0" applyFont="1" applyFill="1" applyBorder="1"/>
    <xf numFmtId="0" fontId="10" fillId="0" borderId="0" xfId="0" applyFont="1" applyFill="1" applyBorder="1" applyAlignment="1">
      <alignment horizontal="right"/>
    </xf>
    <xf numFmtId="0" fontId="10" fillId="0" borderId="0" xfId="0" applyFont="1" applyAlignment="1">
      <alignment horizontal="justify" vertical="center"/>
    </xf>
    <xf numFmtId="164" fontId="9"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right" vertical="center" wrapText="1"/>
    </xf>
    <xf numFmtId="164" fontId="3" fillId="0" borderId="1" xfId="1" applyNumberFormat="1" applyFont="1" applyFill="1" applyBorder="1" applyAlignment="1">
      <alignment horizontal="right" vertical="center" wrapText="1"/>
    </xf>
    <xf numFmtId="0" fontId="10" fillId="2" borderId="0" xfId="0" applyFont="1" applyFill="1" applyAlignment="1">
      <alignment horizontal="right"/>
    </xf>
    <xf numFmtId="0" fontId="10" fillId="0" borderId="0" xfId="0" applyFont="1" applyFill="1" applyBorder="1" applyAlignment="1">
      <alignment horizontal="right" vertical="center"/>
    </xf>
    <xf numFmtId="164" fontId="9" fillId="0" borderId="0" xfId="1" applyNumberFormat="1" applyFont="1" applyFill="1" applyBorder="1" applyAlignment="1">
      <alignment horizontal="center" vertical="center" wrapText="1"/>
    </xf>
    <xf numFmtId="0" fontId="11" fillId="0" borderId="2" xfId="0" applyFont="1" applyFill="1" applyBorder="1" applyAlignment="1">
      <alignment horizontal="justify" vertical="center"/>
    </xf>
    <xf numFmtId="0" fontId="7" fillId="0" borderId="2" xfId="0" applyFont="1" applyFill="1" applyBorder="1" applyAlignment="1">
      <alignment horizontal="justify" vertical="center"/>
    </xf>
    <xf numFmtId="0" fontId="13" fillId="0" borderId="2" xfId="0" applyFont="1" applyFill="1" applyBorder="1" applyAlignment="1">
      <alignment horizontal="right" vertical="center"/>
    </xf>
    <xf numFmtId="0" fontId="3" fillId="2" borderId="1" xfId="0" applyFont="1" applyFill="1" applyBorder="1" applyAlignment="1"/>
    <xf numFmtId="0" fontId="3" fillId="0" borderId="1" xfId="0" applyFont="1" applyFill="1" applyBorder="1" applyAlignment="1"/>
    <xf numFmtId="0" fontId="10" fillId="0" borderId="1" xfId="0" quotePrefix="1" applyFont="1" applyFill="1" applyBorder="1"/>
    <xf numFmtId="0" fontId="3" fillId="0" borderId="1" xfId="0" applyFont="1" applyFill="1" applyBorder="1" applyAlignment="1">
      <alignment horizontal="right" vertical="center" wrapText="1"/>
    </xf>
    <xf numFmtId="0" fontId="10" fillId="0" borderId="0" xfId="0" applyFont="1" applyFill="1" applyBorder="1"/>
    <xf numFmtId="164" fontId="10" fillId="0" borderId="1" xfId="1" applyNumberFormat="1" applyFont="1" applyFill="1" applyBorder="1" applyAlignment="1">
      <alignment horizontal="right" vertical="center"/>
    </xf>
    <xf numFmtId="0" fontId="17" fillId="0" borderId="0" xfId="0" applyFont="1" applyFill="1" applyBorder="1"/>
    <xf numFmtId="0" fontId="10" fillId="0" borderId="1" xfId="1" applyNumberFormat="1" applyFont="1" applyFill="1" applyBorder="1" applyAlignment="1">
      <alignment horizontal="left"/>
    </xf>
    <xf numFmtId="164" fontId="18" fillId="0" borderId="1" xfId="1" applyNumberFormat="1"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Font="1" applyFill="1" applyBorder="1" applyAlignment="1">
      <alignment horizontal="justify" vertical="center"/>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64" fontId="4" fillId="0" borderId="1" xfId="1" applyNumberFormat="1" applyFont="1" applyFill="1" applyBorder="1" applyAlignment="1">
      <alignment horizontal="center"/>
    </xf>
    <xf numFmtId="0" fontId="19" fillId="0" borderId="0" xfId="0" applyFont="1" applyFill="1" applyBorder="1"/>
    <xf numFmtId="164" fontId="10" fillId="0" borderId="1" xfId="1" applyNumberFormat="1" applyFont="1" applyFill="1" applyBorder="1" applyAlignment="1">
      <alignment horizontal="center" vertical="center" wrapText="1"/>
    </xf>
    <xf numFmtId="0" fontId="3" fillId="0" borderId="1" xfId="0" applyFont="1" applyFill="1" applyBorder="1" applyAlignment="1">
      <alignment horizontal="left" vertical="center"/>
    </xf>
    <xf numFmtId="43" fontId="3" fillId="0" borderId="1" xfId="1" applyFont="1" applyFill="1" applyBorder="1" applyAlignment="1">
      <alignment horizontal="left" vertical="center"/>
    </xf>
    <xf numFmtId="165" fontId="3" fillId="0" borderId="1" xfId="1" applyNumberFormat="1" applyFont="1" applyFill="1" applyBorder="1" applyAlignment="1">
      <alignment horizontal="center" vertical="center"/>
    </xf>
    <xf numFmtId="164" fontId="3" fillId="0" borderId="1" xfId="1" applyNumberFormat="1" applyFont="1" applyFill="1" applyBorder="1" applyAlignment="1">
      <alignment horizontal="left" vertical="center"/>
    </xf>
    <xf numFmtId="0" fontId="3" fillId="0" borderId="1" xfId="0" applyFont="1" applyFill="1" applyBorder="1" applyAlignment="1">
      <alignment horizontal="center"/>
    </xf>
    <xf numFmtId="43" fontId="10" fillId="0" borderId="1" xfId="1"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164" fontId="3" fillId="0" borderId="1" xfId="1" applyNumberFormat="1" applyFont="1" applyFill="1" applyBorder="1" applyAlignment="1">
      <alignment horizontal="left" vertical="center" wrapText="1"/>
    </xf>
    <xf numFmtId="43" fontId="3" fillId="0" borderId="0" xfId="1" applyFont="1" applyFill="1" applyBorder="1" applyAlignment="1">
      <alignment horizontal="left" vertical="center"/>
    </xf>
    <xf numFmtId="165" fontId="3" fillId="0" borderId="0" xfId="1" applyNumberFormat="1" applyFont="1" applyFill="1" applyBorder="1" applyAlignment="1">
      <alignment horizontal="center" vertical="center"/>
    </xf>
    <xf numFmtId="0" fontId="3" fillId="0" borderId="0" xfId="0" applyFont="1" applyFill="1" applyBorder="1" applyAlignment="1">
      <alignment horizontal="center"/>
    </xf>
    <xf numFmtId="0" fontId="17" fillId="0" borderId="0" xfId="0" applyFont="1" applyFill="1" applyBorder="1" applyAlignment="1">
      <alignment horizontal="justify" vertical="center"/>
    </xf>
    <xf numFmtId="0" fontId="3" fillId="0" borderId="0" xfId="0" applyFont="1" applyAlignment="1">
      <alignment vertical="top"/>
    </xf>
    <xf numFmtId="0" fontId="9" fillId="0" borderId="0" xfId="0" applyFont="1" applyFill="1"/>
    <xf numFmtId="0" fontId="3" fillId="0" borderId="0" xfId="0" applyFont="1" applyFill="1" applyAlignment="1">
      <alignment horizontal="center"/>
    </xf>
    <xf numFmtId="0" fontId="10" fillId="0" borderId="0" xfId="0" applyFont="1" applyFill="1" applyAlignment="1">
      <alignment horizontal="right"/>
    </xf>
    <xf numFmtId="0" fontId="2" fillId="3" borderId="1" xfId="0" applyFont="1" applyFill="1" applyBorder="1" applyAlignment="1"/>
    <xf numFmtId="0" fontId="2" fillId="3" borderId="1" xfId="0" applyFont="1" applyFill="1" applyBorder="1" applyAlignment="1">
      <alignment horizontal="center"/>
    </xf>
    <xf numFmtId="0" fontId="10" fillId="0" borderId="0" xfId="0" applyFont="1" applyFill="1" applyAlignment="1">
      <alignment horizontal="justify" vertical="center"/>
    </xf>
    <xf numFmtId="0" fontId="3" fillId="0" borderId="0" xfId="0" applyFont="1" applyFill="1" applyAlignment="1">
      <alignment horizontal="justify" vertical="center"/>
    </xf>
    <xf numFmtId="0" fontId="10" fillId="0" borderId="0" xfId="0" applyFont="1" applyFill="1" applyAlignment="1">
      <alignment horizontal="justify" vertical="center" wrapText="1"/>
    </xf>
    <xf numFmtId="0" fontId="10" fillId="0" borderId="0" xfId="0" applyFont="1" applyFill="1" applyAlignment="1">
      <alignment wrapText="1"/>
    </xf>
    <xf numFmtId="0" fontId="10" fillId="0" borderId="0" xfId="0" applyFont="1" applyFill="1"/>
    <xf numFmtId="0" fontId="11" fillId="0" borderId="0" xfId="0" applyFont="1" applyFill="1" applyBorder="1" applyAlignment="1">
      <alignment horizontal="justify" vertical="center"/>
    </xf>
    <xf numFmtId="0" fontId="7" fillId="0" borderId="0" xfId="0" applyFont="1" applyFill="1" applyBorder="1" applyAlignment="1">
      <alignment horizontal="justify" vertical="center"/>
    </xf>
    <xf numFmtId="0" fontId="10" fillId="0" borderId="0" xfId="0" applyFont="1" applyFill="1" applyBorder="1" applyAlignment="1">
      <alignment horizontal="justify" vertical="center"/>
    </xf>
    <xf numFmtId="0" fontId="3" fillId="0" borderId="0" xfId="0" applyFont="1" applyFill="1" applyBorder="1" applyAlignment="1">
      <alignment horizontal="justify" vertical="center"/>
    </xf>
    <xf numFmtId="0" fontId="10" fillId="0" borderId="0" xfId="0" applyFont="1" applyFill="1" applyBorder="1" applyAlignment="1">
      <alignment horizontal="justify" vertical="center" wrapText="1"/>
    </xf>
    <xf numFmtId="0" fontId="18" fillId="0" borderId="0" xfId="0" applyFont="1" applyFill="1" applyBorder="1" applyAlignment="1">
      <alignment wrapText="1"/>
    </xf>
    <xf numFmtId="0" fontId="14" fillId="0" borderId="0" xfId="0" applyFont="1" applyFill="1" applyBorder="1" applyAlignment="1">
      <alignment wrapText="1"/>
    </xf>
    <xf numFmtId="0" fontId="17" fillId="0" borderId="0" xfId="0" applyFont="1" applyAlignment="1">
      <alignment horizontal="left" vertical="center"/>
    </xf>
    <xf numFmtId="0" fontId="2" fillId="0" borderId="0" xfId="0" applyFont="1" applyAlignment="1">
      <alignment horizontal="left" vertical="center"/>
    </xf>
    <xf numFmtId="0" fontId="3" fillId="0" borderId="0" xfId="0" applyFont="1" applyFill="1" applyAlignment="1">
      <alignment horizontal="justify" vertical="center" wrapText="1"/>
    </xf>
    <xf numFmtId="0" fontId="9" fillId="0" borderId="0" xfId="0" applyFont="1" applyFill="1" applyBorder="1" applyAlignment="1">
      <alignment horizontal="justify" vertical="center"/>
    </xf>
    <xf numFmtId="0" fontId="18" fillId="0" borderId="0" xfId="0" applyFont="1" applyFill="1" applyBorder="1" applyAlignment="1">
      <alignment vertical="top" wrapText="1"/>
    </xf>
    <xf numFmtId="0" fontId="19" fillId="0" borderId="0" xfId="0" applyFont="1" applyFill="1" applyBorder="1" applyAlignment="1">
      <alignment vertical="top"/>
    </xf>
    <xf numFmtId="0" fontId="18" fillId="0" borderId="0" xfId="0" applyFont="1" applyFill="1" applyBorder="1" applyAlignment="1">
      <alignment horizontal="justify" vertical="center"/>
    </xf>
    <xf numFmtId="0" fontId="10" fillId="0" borderId="0" xfId="0" applyFont="1" applyFill="1" applyBorder="1" applyAlignment="1">
      <alignment vertical="top" wrapText="1"/>
    </xf>
    <xf numFmtId="0" fontId="10" fillId="0" borderId="0" xfId="0" applyFont="1" applyFill="1" applyBorder="1" applyAlignment="1">
      <alignment vertical="top"/>
    </xf>
    <xf numFmtId="164" fontId="3" fillId="0" borderId="1" xfId="1" applyNumberFormat="1" applyFont="1" applyFill="1" applyBorder="1" applyAlignment="1">
      <alignment horizontal="left" vertical="center"/>
    </xf>
    <xf numFmtId="0" fontId="9" fillId="0" borderId="0" xfId="0" applyFont="1" applyFill="1" applyAlignment="1">
      <alignment horizontal="left" vertical="center"/>
    </xf>
    <xf numFmtId="0" fontId="2" fillId="0" borderId="0" xfId="0" applyFont="1" applyFill="1" applyAlignment="1">
      <alignment horizontal="left" vertical="center"/>
    </xf>
    <xf numFmtId="164" fontId="3" fillId="0" borderId="3"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164" fontId="10" fillId="0" borderId="1" xfId="1" applyNumberFormat="1" applyFont="1" applyFill="1" applyBorder="1" applyAlignment="1">
      <alignment horizontal="left" vertical="center"/>
    </xf>
  </cellXfs>
  <cellStyles count="2">
    <cellStyle name="Milliers" xfId="1" builtinId="3"/>
    <cellStyle name="Normal" xfId="0" builtinId="0"/>
  </cellStyles>
  <dxfs count="0"/>
  <tableStyles count="0" defaultTableStyle="TableStyleMedium2" defaultPivotStyle="PivotStyleLight16"/>
  <colors>
    <mruColors>
      <color rgb="FF56B66F"/>
      <color rgb="FF578537"/>
      <color rgb="FFDBB7FF"/>
      <color rgb="FFCC99FF"/>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chemeClr val="tx1">
                    <a:lumMod val="65000"/>
                    <a:lumOff val="35000"/>
                  </a:schemeClr>
                </a:solidFill>
                <a:latin typeface="Marianne" panose="02000000000000000000" pitchFamily="2" charset="0"/>
                <a:ea typeface="+mn-ea"/>
                <a:cs typeface="Arial" panose="020B0604020202020204" pitchFamily="34" charset="0"/>
              </a:defRPr>
            </a:pPr>
            <a:r>
              <a:rPr lang="en-US" sz="800" b="1">
                <a:latin typeface="Marianne" panose="02000000000000000000" pitchFamily="2" charset="0"/>
              </a:rPr>
              <a:t>Moins de 3 ans</a:t>
            </a:r>
          </a:p>
        </c:rich>
      </c:tx>
      <c:layout>
        <c:manualLayout>
          <c:xMode val="edge"/>
          <c:yMode val="edge"/>
          <c:x val="0.36854616069135665"/>
          <c:y val="4.324324324324324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title>
    <c:autoTitleDeleted val="0"/>
    <c:plotArea>
      <c:layout>
        <c:manualLayout>
          <c:layoutTarget val="inner"/>
          <c:xMode val="edge"/>
          <c:yMode val="edge"/>
          <c:x val="0.10867560277565835"/>
          <c:y val="0.1965235156416259"/>
          <c:w val="0.89132439722434165"/>
          <c:h val="0.7572675037241966"/>
        </c:manualLayout>
      </c:layout>
      <c:pieChart>
        <c:varyColors val="1"/>
        <c:ser>
          <c:idx val="0"/>
          <c:order val="0"/>
          <c:tx>
            <c:strRef>
              <c:f>'Graphique 1'!$D$5</c:f>
              <c:strCache>
                <c:ptCount val="1"/>
                <c:pt idx="0">
                  <c:v>Moins de 3 ans</c:v>
                </c:pt>
              </c:strCache>
            </c:strRef>
          </c:tx>
          <c:dPt>
            <c:idx val="0"/>
            <c:bubble3D val="0"/>
            <c:spPr>
              <a:solidFill>
                <a:schemeClr val="accent6">
                  <a:lumMod val="75000"/>
                </a:schemeClr>
              </a:solidFill>
              <a:ln>
                <a:noFill/>
              </a:ln>
              <a:effectLst/>
            </c:spPr>
            <c:extLst>
              <c:ext xmlns:c16="http://schemas.microsoft.com/office/drawing/2014/chart" uri="{C3380CC4-5D6E-409C-BE32-E72D297353CC}">
                <c16:uniqueId val="{00000001-245A-46B0-A684-60156374CE8F}"/>
              </c:ext>
            </c:extLst>
          </c:dPt>
          <c:dPt>
            <c:idx val="1"/>
            <c:bubble3D val="0"/>
            <c:spPr>
              <a:solidFill>
                <a:schemeClr val="accent6">
                  <a:lumMod val="60000"/>
                  <a:lumOff val="40000"/>
                </a:schemeClr>
              </a:solidFill>
              <a:ln>
                <a:noFill/>
              </a:ln>
              <a:effectLst/>
            </c:spPr>
            <c:extLst>
              <c:ext xmlns:c16="http://schemas.microsoft.com/office/drawing/2014/chart" uri="{C3380CC4-5D6E-409C-BE32-E72D297353CC}">
                <c16:uniqueId val="{00000003-245A-46B0-A684-60156374CE8F}"/>
              </c:ext>
            </c:extLst>
          </c:dPt>
          <c:dPt>
            <c:idx val="2"/>
            <c:bubble3D val="0"/>
            <c:spPr>
              <a:solidFill>
                <a:schemeClr val="accent6">
                  <a:lumMod val="20000"/>
                  <a:lumOff val="80000"/>
                </a:schemeClr>
              </a:solidFill>
              <a:ln>
                <a:noFill/>
              </a:ln>
              <a:effectLst/>
            </c:spPr>
            <c:extLst>
              <c:ext xmlns:c16="http://schemas.microsoft.com/office/drawing/2014/chart" uri="{C3380CC4-5D6E-409C-BE32-E72D297353CC}">
                <c16:uniqueId val="{00000005-245A-46B0-A684-60156374CE8F}"/>
              </c:ext>
            </c:extLst>
          </c:dPt>
          <c:dPt>
            <c:idx val="3"/>
            <c:bubble3D val="0"/>
            <c:explosion val="2"/>
            <c:spPr>
              <a:solidFill>
                <a:schemeClr val="accent4"/>
              </a:solidFill>
              <a:ln>
                <a:noFill/>
              </a:ln>
              <a:effectLst/>
            </c:spPr>
            <c:extLst>
              <c:ext xmlns:c16="http://schemas.microsoft.com/office/drawing/2014/chart" uri="{C3380CC4-5D6E-409C-BE32-E72D297353CC}">
                <c16:uniqueId val="{00000007-245A-46B0-A684-60156374CE8F}"/>
              </c:ext>
            </c:extLst>
          </c:dPt>
          <c:dPt>
            <c:idx val="4"/>
            <c:bubble3D val="0"/>
            <c:explosion val="2"/>
            <c:spPr>
              <a:solidFill>
                <a:schemeClr val="accent5"/>
              </a:solidFill>
              <a:ln>
                <a:noFill/>
              </a:ln>
              <a:effectLst/>
            </c:spPr>
            <c:extLst>
              <c:ext xmlns:c16="http://schemas.microsoft.com/office/drawing/2014/chart" uri="{C3380CC4-5D6E-409C-BE32-E72D297353CC}">
                <c16:uniqueId val="{00000009-245A-46B0-A684-60156374CE8F}"/>
              </c:ext>
            </c:extLst>
          </c:dPt>
          <c:dPt>
            <c:idx val="5"/>
            <c:bubble3D val="0"/>
            <c:spPr>
              <a:solidFill>
                <a:srgbClr val="56B66F"/>
              </a:solidFill>
              <a:ln>
                <a:noFill/>
              </a:ln>
              <a:effectLst/>
            </c:spPr>
            <c:extLst>
              <c:ext xmlns:c16="http://schemas.microsoft.com/office/drawing/2014/chart" uri="{C3380CC4-5D6E-409C-BE32-E72D297353CC}">
                <c16:uniqueId val="{0000000B-245A-46B0-A684-60156374CE8F}"/>
              </c:ext>
            </c:extLst>
          </c:dPt>
          <c:dLbls>
            <c:dLbl>
              <c:idx val="0"/>
              <c:layout>
                <c:manualLayout>
                  <c:x val="-0.12524461476317375"/>
                  <c:y val="-4.2053076698745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5A-46B0-A684-60156374CE8F}"/>
                </c:ext>
              </c:extLst>
            </c:dLbl>
            <c:dLbl>
              <c:idx val="2"/>
              <c:layout>
                <c:manualLayout>
                  <c:x val="5.5029252534224131E-2"/>
                  <c:y val="0.196097154522351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5A-46B0-A684-60156374CE8F}"/>
                </c:ext>
              </c:extLst>
            </c:dLbl>
            <c:dLbl>
              <c:idx val="3"/>
              <c:layout>
                <c:manualLayout>
                  <c:x val="2.6160070434203649E-2"/>
                  <c:y val="0.173533308336457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5A-46B0-A684-60156374CE8F}"/>
                </c:ext>
              </c:extLst>
            </c:dLbl>
            <c:dLbl>
              <c:idx val="4"/>
              <c:layout>
                <c:manualLayout>
                  <c:x val="1.995725758799298E-3"/>
                  <c:y val="9.69153855768029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45A-46B0-A684-60156374CE8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 1'!$B$7:$B$11</c:f>
              <c:strCache>
                <c:ptCount val="5"/>
                <c:pt idx="0">
                  <c:v>En résidence principale chez la mère : absence de contacts avec le père </c:v>
                </c:pt>
                <c:pt idx="1">
                  <c:v>En résidence principale chez la mère : contacts avec le père ou DVH réduit chez le père</c:v>
                </c:pt>
                <c:pt idx="2">
                  <c:v>En résidence principale chez la mère : DVH classique chez le père</c:v>
                </c:pt>
                <c:pt idx="3">
                  <c:v>En résidence alternée</c:v>
                </c:pt>
                <c:pt idx="4">
                  <c:v>En résidence principale chez le père</c:v>
                </c:pt>
              </c:strCache>
            </c:strRef>
          </c:cat>
          <c:val>
            <c:numRef>
              <c:f>'Graphique 1'!$D$7:$D$11</c:f>
              <c:numCache>
                <c:formatCode>_-* #\ ##0_-;\-* #\ ##0_-;_-* "-"??_-;_-@_-</c:formatCode>
                <c:ptCount val="5"/>
                <c:pt idx="0">
                  <c:v>37.187899999999999</c:v>
                </c:pt>
                <c:pt idx="1">
                  <c:v>49.876899999999999</c:v>
                </c:pt>
                <c:pt idx="2">
                  <c:v>6.1311999999999998</c:v>
                </c:pt>
                <c:pt idx="3">
                  <c:v>5.1338999999999997</c:v>
                </c:pt>
                <c:pt idx="4">
                  <c:v>1.67</c:v>
                </c:pt>
              </c:numCache>
            </c:numRef>
          </c:val>
          <c:extLst>
            <c:ext xmlns:c16="http://schemas.microsoft.com/office/drawing/2014/chart" uri="{C3380CC4-5D6E-409C-BE32-E72D297353CC}">
              <c16:uniqueId val="{0000000C-245A-46B0-A684-60156374CE8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chemeClr val="tx1">
                    <a:lumMod val="65000"/>
                    <a:lumOff val="35000"/>
                  </a:schemeClr>
                </a:solidFill>
                <a:latin typeface="Marianne" panose="02000000000000000000" pitchFamily="2" charset="0"/>
                <a:ea typeface="+mn-ea"/>
                <a:cs typeface="Arial" panose="020B0604020202020204" pitchFamily="34" charset="0"/>
              </a:defRPr>
            </a:pPr>
            <a:r>
              <a:rPr lang="en-US" sz="800" b="1">
                <a:latin typeface="Marianne" panose="02000000000000000000" pitchFamily="2" charset="0"/>
              </a:rPr>
              <a:t>3 à 5 ans</a:t>
            </a:r>
          </a:p>
        </c:rich>
      </c:tx>
      <c:layout>
        <c:manualLayout>
          <c:xMode val="edge"/>
          <c:yMode val="edge"/>
          <c:x val="0.41491759447891952"/>
          <c:y val="4.324324324324324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title>
    <c:autoTitleDeleted val="0"/>
    <c:plotArea>
      <c:layout>
        <c:manualLayout>
          <c:layoutTarget val="inner"/>
          <c:xMode val="edge"/>
          <c:yMode val="edge"/>
          <c:x val="8.7247028936673673E-2"/>
          <c:y val="0.20733432645243671"/>
          <c:w val="0.91275297106332631"/>
          <c:h val="0.76807811023622052"/>
        </c:manualLayout>
      </c:layout>
      <c:pieChart>
        <c:varyColors val="1"/>
        <c:ser>
          <c:idx val="0"/>
          <c:order val="0"/>
          <c:tx>
            <c:strRef>
              <c:f>'Graphique 1'!$E$5</c:f>
              <c:strCache>
                <c:ptCount val="1"/>
                <c:pt idx="0">
                  <c:v>3-5 ans</c:v>
                </c:pt>
              </c:strCache>
            </c:strRef>
          </c:tx>
          <c:dPt>
            <c:idx val="0"/>
            <c:bubble3D val="0"/>
            <c:spPr>
              <a:solidFill>
                <a:schemeClr val="accent6">
                  <a:lumMod val="75000"/>
                </a:schemeClr>
              </a:solidFill>
              <a:ln>
                <a:noFill/>
              </a:ln>
              <a:effectLst/>
            </c:spPr>
            <c:extLst>
              <c:ext xmlns:c16="http://schemas.microsoft.com/office/drawing/2014/chart" uri="{C3380CC4-5D6E-409C-BE32-E72D297353CC}">
                <c16:uniqueId val="{00000001-56BB-4B49-AC1D-88F70D657656}"/>
              </c:ext>
            </c:extLst>
          </c:dPt>
          <c:dPt>
            <c:idx val="1"/>
            <c:bubble3D val="0"/>
            <c:spPr>
              <a:solidFill>
                <a:schemeClr val="accent6">
                  <a:lumMod val="60000"/>
                  <a:lumOff val="40000"/>
                </a:schemeClr>
              </a:solidFill>
              <a:ln>
                <a:noFill/>
              </a:ln>
              <a:effectLst/>
            </c:spPr>
            <c:extLst>
              <c:ext xmlns:c16="http://schemas.microsoft.com/office/drawing/2014/chart" uri="{C3380CC4-5D6E-409C-BE32-E72D297353CC}">
                <c16:uniqueId val="{00000003-56BB-4B49-AC1D-88F70D657656}"/>
              </c:ext>
            </c:extLst>
          </c:dPt>
          <c:dPt>
            <c:idx val="2"/>
            <c:bubble3D val="0"/>
            <c:spPr>
              <a:solidFill>
                <a:schemeClr val="accent6">
                  <a:lumMod val="20000"/>
                  <a:lumOff val="80000"/>
                </a:schemeClr>
              </a:solidFill>
              <a:ln>
                <a:noFill/>
              </a:ln>
              <a:effectLst/>
            </c:spPr>
            <c:extLst>
              <c:ext xmlns:c16="http://schemas.microsoft.com/office/drawing/2014/chart" uri="{C3380CC4-5D6E-409C-BE32-E72D297353CC}">
                <c16:uniqueId val="{00000005-56BB-4B49-AC1D-88F70D657656}"/>
              </c:ext>
            </c:extLst>
          </c:dPt>
          <c:dPt>
            <c:idx val="3"/>
            <c:bubble3D val="0"/>
            <c:spPr>
              <a:solidFill>
                <a:schemeClr val="accent4"/>
              </a:solidFill>
              <a:ln>
                <a:noFill/>
              </a:ln>
              <a:effectLst/>
            </c:spPr>
            <c:extLst>
              <c:ext xmlns:c16="http://schemas.microsoft.com/office/drawing/2014/chart" uri="{C3380CC4-5D6E-409C-BE32-E72D297353CC}">
                <c16:uniqueId val="{00000007-56BB-4B49-AC1D-88F70D657656}"/>
              </c:ext>
            </c:extLst>
          </c:dPt>
          <c:dPt>
            <c:idx val="4"/>
            <c:bubble3D val="0"/>
            <c:spPr>
              <a:solidFill>
                <a:schemeClr val="accent5"/>
              </a:solidFill>
              <a:ln>
                <a:noFill/>
              </a:ln>
              <a:effectLst/>
            </c:spPr>
            <c:extLst>
              <c:ext xmlns:c16="http://schemas.microsoft.com/office/drawing/2014/chart" uri="{C3380CC4-5D6E-409C-BE32-E72D297353CC}">
                <c16:uniqueId val="{00000009-56BB-4B49-AC1D-88F70D657656}"/>
              </c:ext>
            </c:extLst>
          </c:dPt>
          <c:dPt>
            <c:idx val="5"/>
            <c:bubble3D val="0"/>
            <c:spPr>
              <a:solidFill>
                <a:srgbClr val="56B66F"/>
              </a:solidFill>
              <a:ln>
                <a:noFill/>
              </a:ln>
              <a:effectLst/>
            </c:spPr>
            <c:extLst>
              <c:ext xmlns:c16="http://schemas.microsoft.com/office/drawing/2014/chart" uri="{C3380CC4-5D6E-409C-BE32-E72D297353CC}">
                <c16:uniqueId val="{0000000B-56BB-4B49-AC1D-88F70D657656}"/>
              </c:ext>
            </c:extLst>
          </c:dPt>
          <c:dLbls>
            <c:dLbl>
              <c:idx val="4"/>
              <c:layout>
                <c:manualLayout>
                  <c:x val="7.0899895489302082E-3"/>
                  <c:y val="0.16891221930592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6BB-4B49-AC1D-88F70D6576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 1'!$B$7:$B$11</c:f>
              <c:strCache>
                <c:ptCount val="5"/>
                <c:pt idx="0">
                  <c:v>En résidence principale chez la mère : absence de contacts avec le père </c:v>
                </c:pt>
                <c:pt idx="1">
                  <c:v>En résidence principale chez la mère : contacts avec le père ou DVH réduit chez le père</c:v>
                </c:pt>
                <c:pt idx="2">
                  <c:v>En résidence principale chez la mère : DVH classique chez le père</c:v>
                </c:pt>
                <c:pt idx="3">
                  <c:v>En résidence alternée</c:v>
                </c:pt>
                <c:pt idx="4">
                  <c:v>En résidence principale chez le père</c:v>
                </c:pt>
              </c:strCache>
            </c:strRef>
          </c:cat>
          <c:val>
            <c:numRef>
              <c:f>'Graphique 1'!$E$7:$E$11</c:f>
              <c:numCache>
                <c:formatCode>_-* #\ ##0_-;\-* #\ ##0_-;_-* "-"??_-;_-@_-</c:formatCode>
                <c:ptCount val="5"/>
                <c:pt idx="0">
                  <c:v>16.136800000000001</c:v>
                </c:pt>
                <c:pt idx="1">
                  <c:v>41.615900000000003</c:v>
                </c:pt>
                <c:pt idx="2">
                  <c:v>17.809100000000001</c:v>
                </c:pt>
                <c:pt idx="3">
                  <c:v>19.2957</c:v>
                </c:pt>
                <c:pt idx="4">
                  <c:v>5.1425000000000001</c:v>
                </c:pt>
              </c:numCache>
            </c:numRef>
          </c:val>
          <c:extLst>
            <c:ext xmlns:c16="http://schemas.microsoft.com/office/drawing/2014/chart" uri="{C3380CC4-5D6E-409C-BE32-E72D297353CC}">
              <c16:uniqueId val="{0000000C-56BB-4B49-AC1D-88F70D65765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455084</xdr:colOff>
      <xdr:row>20</xdr:row>
      <xdr:rowOff>125943</xdr:rowOff>
    </xdr:from>
    <xdr:to>
      <xdr:col>9</xdr:col>
      <xdr:colOff>370417</xdr:colOff>
      <xdr:row>28</xdr:row>
      <xdr:rowOff>30693</xdr:rowOff>
    </xdr:to>
    <xdr:graphicFrame macro="">
      <xdr:nvGraphicFramePr>
        <xdr:cNvPr id="2" name="Graphique 1">
          <a:extLst>
            <a:ext uri="{FF2B5EF4-FFF2-40B4-BE49-F238E27FC236}">
              <a16:creationId xmlns:a16="http://schemas.microsoft.com/office/drawing/2014/main" id="{61459143-AAC6-402C-AF40-7E790396B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361950</xdr:colOff>
      <xdr:row>20</xdr:row>
      <xdr:rowOff>124884</xdr:rowOff>
    </xdr:from>
    <xdr:to>
      <xdr:col>13</xdr:col>
      <xdr:colOff>277283</xdr:colOff>
      <xdr:row>28</xdr:row>
      <xdr:rowOff>29634</xdr:rowOff>
    </xdr:to>
    <xdr:graphicFrame macro="">
      <xdr:nvGraphicFramePr>
        <xdr:cNvPr id="5" name="Graphique 4">
          <a:extLst>
            <a:ext uri="{FF2B5EF4-FFF2-40B4-BE49-F238E27FC236}">
              <a16:creationId xmlns:a16="http://schemas.microsoft.com/office/drawing/2014/main" id="{6E9F0EBA-BD0F-4BA8-A841-D74231203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0.74</cdr:x>
      <cdr:y>0.20106</cdr:y>
    </cdr:from>
    <cdr:to>
      <cdr:x>0.96821</cdr:x>
      <cdr:y>0.64903</cdr:y>
    </cdr:to>
    <cdr:sp macro="" textlink="">
      <cdr:nvSpPr>
        <cdr:cNvPr id="2" name="ZoneTexte 1">
          <a:extLst xmlns:a="http://schemas.openxmlformats.org/drawingml/2006/main">
            <a:ext uri="{FF2B5EF4-FFF2-40B4-BE49-F238E27FC236}">
              <a16:creationId xmlns:a16="http://schemas.microsoft.com/office/drawing/2014/main" id="{161B72F0-A555-8EF5-96FD-CCADB13F93F1}"/>
            </a:ext>
          </a:extLst>
        </cdr:cNvPr>
        <cdr:cNvSpPr txBox="1"/>
      </cdr:nvSpPr>
      <cdr:spPr>
        <a:xfrm xmlns:a="http://schemas.openxmlformats.org/drawingml/2006/main">
          <a:off x="2192866" y="241300"/>
          <a:ext cx="676275" cy="537632"/>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600">
              <a:latin typeface="Marianne" panose="02000000000000000000" pitchFamily="2" charset="0"/>
            </a:rPr>
            <a:t>Résidence</a:t>
          </a:r>
          <a:r>
            <a:rPr lang="fr-FR" sz="600" baseline="0">
              <a:latin typeface="Marianne" panose="02000000000000000000" pitchFamily="2" charset="0"/>
            </a:rPr>
            <a:t> principale chez la mère : 93 %</a:t>
          </a:r>
          <a:endParaRPr lang="fr-FR" sz="600">
            <a:latin typeface="Marianne" panose="02000000000000000000" pitchFamily="2" charset="0"/>
          </a:endParaRPr>
        </a:p>
      </cdr:txBody>
    </cdr:sp>
  </cdr:relSizeAnchor>
  <cdr:relSizeAnchor xmlns:cdr="http://schemas.openxmlformats.org/drawingml/2006/chartDrawing">
    <cdr:from>
      <cdr:x>0.50214</cdr:x>
      <cdr:y>0.42504</cdr:y>
    </cdr:from>
    <cdr:to>
      <cdr:x>0.74</cdr:x>
      <cdr:y>0.42681</cdr:y>
    </cdr:to>
    <cdr:cxnSp macro="">
      <cdr:nvCxnSpPr>
        <cdr:cNvPr id="3" name="Connecteur droit avec flèche 2">
          <a:extLst xmlns:a="http://schemas.openxmlformats.org/drawingml/2006/main">
            <a:ext uri="{FF2B5EF4-FFF2-40B4-BE49-F238E27FC236}">
              <a16:creationId xmlns:a16="http://schemas.microsoft.com/office/drawing/2014/main" id="{EBE5739A-5E61-515A-81BC-E204DEA20F97}"/>
            </a:ext>
          </a:extLst>
        </cdr:cNvPr>
        <cdr:cNvCxnSpPr>
          <a:stCxn xmlns:a="http://schemas.openxmlformats.org/drawingml/2006/main" id="2" idx="1"/>
        </cdr:cNvCxnSpPr>
      </cdr:nvCxnSpPr>
      <cdr:spPr>
        <a:xfrm xmlns:a="http://schemas.openxmlformats.org/drawingml/2006/main" flipH="1">
          <a:off x="1488016" y="510116"/>
          <a:ext cx="704850" cy="2116"/>
        </a:xfrm>
        <a:prstGeom xmlns:a="http://schemas.openxmlformats.org/drawingml/2006/main" prst="straightConnector1">
          <a:avLst/>
        </a:prstGeom>
        <a:ln xmlns:a="http://schemas.openxmlformats.org/drawingml/2006/main">
          <a:solidFill>
            <a:schemeClr val="bg2">
              <a:lumMod val="50000"/>
            </a:schemeClr>
          </a:solidFill>
          <a:prstDash val="sysDot"/>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0.50536</cdr:x>
      <cdr:y>0.42504</cdr:y>
    </cdr:from>
    <cdr:to>
      <cdr:x>0.74</cdr:x>
      <cdr:y>0.64109</cdr:y>
    </cdr:to>
    <cdr:cxnSp macro="">
      <cdr:nvCxnSpPr>
        <cdr:cNvPr id="6" name="Connecteur droit avec flèche 5">
          <a:extLst xmlns:a="http://schemas.openxmlformats.org/drawingml/2006/main">
            <a:ext uri="{FF2B5EF4-FFF2-40B4-BE49-F238E27FC236}">
              <a16:creationId xmlns:a16="http://schemas.microsoft.com/office/drawing/2014/main" id="{CDDDF98C-A00D-F3E3-E014-F2D6E27E1ABB}"/>
            </a:ext>
          </a:extLst>
        </cdr:cNvPr>
        <cdr:cNvCxnSpPr>
          <a:stCxn xmlns:a="http://schemas.openxmlformats.org/drawingml/2006/main" id="2" idx="1"/>
        </cdr:cNvCxnSpPr>
      </cdr:nvCxnSpPr>
      <cdr:spPr>
        <a:xfrm xmlns:a="http://schemas.openxmlformats.org/drawingml/2006/main" flipH="1">
          <a:off x="1497541" y="510116"/>
          <a:ext cx="695325" cy="259291"/>
        </a:xfrm>
        <a:prstGeom xmlns:a="http://schemas.openxmlformats.org/drawingml/2006/main" prst="straightConnector1">
          <a:avLst/>
        </a:prstGeom>
        <a:ln xmlns:a="http://schemas.openxmlformats.org/drawingml/2006/main">
          <a:solidFill>
            <a:schemeClr val="bg2">
              <a:lumMod val="50000"/>
            </a:schemeClr>
          </a:solidFill>
          <a:prstDash val="sysDot"/>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0.65643</cdr:x>
      <cdr:y>0.42504</cdr:y>
    </cdr:from>
    <cdr:to>
      <cdr:x>0.74</cdr:x>
      <cdr:y>0.64109</cdr:y>
    </cdr:to>
    <cdr:cxnSp macro="">
      <cdr:nvCxnSpPr>
        <cdr:cNvPr id="10" name="Connecteur droit avec flèche 9">
          <a:extLst xmlns:a="http://schemas.openxmlformats.org/drawingml/2006/main">
            <a:ext uri="{FF2B5EF4-FFF2-40B4-BE49-F238E27FC236}">
              <a16:creationId xmlns:a16="http://schemas.microsoft.com/office/drawing/2014/main" id="{CDDDF98C-A00D-F3E3-E014-F2D6E27E1ABB}"/>
            </a:ext>
          </a:extLst>
        </cdr:cNvPr>
        <cdr:cNvCxnSpPr>
          <a:stCxn xmlns:a="http://schemas.openxmlformats.org/drawingml/2006/main" id="2" idx="1"/>
        </cdr:cNvCxnSpPr>
      </cdr:nvCxnSpPr>
      <cdr:spPr>
        <a:xfrm xmlns:a="http://schemas.openxmlformats.org/drawingml/2006/main" flipH="1">
          <a:off x="1945216" y="510116"/>
          <a:ext cx="247650" cy="259291"/>
        </a:xfrm>
        <a:prstGeom xmlns:a="http://schemas.openxmlformats.org/drawingml/2006/main" prst="straightConnector1">
          <a:avLst/>
        </a:prstGeom>
        <a:ln xmlns:a="http://schemas.openxmlformats.org/drawingml/2006/main">
          <a:solidFill>
            <a:schemeClr val="bg2">
              <a:lumMod val="50000"/>
            </a:schemeClr>
          </a:solidFill>
          <a:prstDash val="sysDot"/>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0.75</cdr:x>
      <cdr:y>0.10582</cdr:y>
    </cdr:from>
    <cdr:to>
      <cdr:x>0.97821</cdr:x>
      <cdr:y>0.55379</cdr:y>
    </cdr:to>
    <cdr:sp macro="" textlink="">
      <cdr:nvSpPr>
        <cdr:cNvPr id="2" name="ZoneTexte 1">
          <a:extLst xmlns:a="http://schemas.openxmlformats.org/drawingml/2006/main">
            <a:ext uri="{FF2B5EF4-FFF2-40B4-BE49-F238E27FC236}">
              <a16:creationId xmlns:a16="http://schemas.microsoft.com/office/drawing/2014/main" id="{BA786FB0-8714-997F-77BC-7872AE8D2225}"/>
            </a:ext>
          </a:extLst>
        </cdr:cNvPr>
        <cdr:cNvSpPr txBox="1"/>
      </cdr:nvSpPr>
      <cdr:spPr>
        <a:xfrm xmlns:a="http://schemas.openxmlformats.org/drawingml/2006/main">
          <a:off x="2222500" y="127000"/>
          <a:ext cx="676275" cy="537632"/>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600">
              <a:latin typeface="Marianne" panose="02000000000000000000" pitchFamily="2" charset="0"/>
            </a:rPr>
            <a:t>Résidence</a:t>
          </a:r>
          <a:r>
            <a:rPr lang="fr-FR" sz="600" baseline="0">
              <a:latin typeface="Marianne" panose="02000000000000000000" pitchFamily="2" charset="0"/>
            </a:rPr>
            <a:t> principale chez la mère : 76 %</a:t>
          </a:r>
          <a:endParaRPr lang="fr-FR" sz="600">
            <a:latin typeface="Marianne" panose="02000000000000000000" pitchFamily="2" charset="0"/>
          </a:endParaRPr>
        </a:p>
      </cdr:txBody>
    </cdr:sp>
  </cdr:relSizeAnchor>
  <cdr:relSizeAnchor xmlns:cdr="http://schemas.openxmlformats.org/drawingml/2006/chartDrawing">
    <cdr:from>
      <cdr:x>0.65036</cdr:x>
      <cdr:y>0.32981</cdr:y>
    </cdr:from>
    <cdr:to>
      <cdr:x>0.75</cdr:x>
      <cdr:y>0.6552</cdr:y>
    </cdr:to>
    <cdr:cxnSp macro="">
      <cdr:nvCxnSpPr>
        <cdr:cNvPr id="3" name="Connecteur droit avec flèche 2">
          <a:extLst xmlns:a="http://schemas.openxmlformats.org/drawingml/2006/main">
            <a:ext uri="{FF2B5EF4-FFF2-40B4-BE49-F238E27FC236}">
              <a16:creationId xmlns:a16="http://schemas.microsoft.com/office/drawing/2014/main" id="{C1D28D09-1A44-CE71-6107-60BFBF5412EB}"/>
            </a:ext>
          </a:extLst>
        </cdr:cNvPr>
        <cdr:cNvCxnSpPr>
          <a:stCxn xmlns:a="http://schemas.openxmlformats.org/drawingml/2006/main" id="2" idx="1"/>
        </cdr:cNvCxnSpPr>
      </cdr:nvCxnSpPr>
      <cdr:spPr>
        <a:xfrm xmlns:a="http://schemas.openxmlformats.org/drawingml/2006/main" flipH="1">
          <a:off x="1927225" y="395816"/>
          <a:ext cx="295275" cy="390525"/>
        </a:xfrm>
        <a:prstGeom xmlns:a="http://schemas.openxmlformats.org/drawingml/2006/main" prst="straightConnector1">
          <a:avLst/>
        </a:prstGeom>
        <a:ln xmlns:a="http://schemas.openxmlformats.org/drawingml/2006/main">
          <a:solidFill>
            <a:schemeClr val="bg2">
              <a:lumMod val="50000"/>
            </a:schemeClr>
          </a:solidFill>
          <a:prstDash val="sysDot"/>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0.64929</cdr:x>
      <cdr:y>0.32981</cdr:y>
    </cdr:from>
    <cdr:to>
      <cdr:x>0.75</cdr:x>
      <cdr:y>0.3642</cdr:y>
    </cdr:to>
    <cdr:cxnSp macro="">
      <cdr:nvCxnSpPr>
        <cdr:cNvPr id="5" name="Connecteur droit avec flèche 4">
          <a:extLst xmlns:a="http://schemas.openxmlformats.org/drawingml/2006/main">
            <a:ext uri="{FF2B5EF4-FFF2-40B4-BE49-F238E27FC236}">
              <a16:creationId xmlns:a16="http://schemas.microsoft.com/office/drawing/2014/main" id="{6E3F785A-1C64-15F1-5552-04CAD32022E8}"/>
            </a:ext>
          </a:extLst>
        </cdr:cNvPr>
        <cdr:cNvCxnSpPr>
          <a:stCxn xmlns:a="http://schemas.openxmlformats.org/drawingml/2006/main" id="2" idx="1"/>
        </cdr:cNvCxnSpPr>
      </cdr:nvCxnSpPr>
      <cdr:spPr>
        <a:xfrm xmlns:a="http://schemas.openxmlformats.org/drawingml/2006/main" flipH="1">
          <a:off x="1924050" y="395816"/>
          <a:ext cx="298450" cy="41275"/>
        </a:xfrm>
        <a:prstGeom xmlns:a="http://schemas.openxmlformats.org/drawingml/2006/main" prst="straightConnector1">
          <a:avLst/>
        </a:prstGeom>
        <a:ln xmlns:a="http://schemas.openxmlformats.org/drawingml/2006/main">
          <a:solidFill>
            <a:schemeClr val="bg2">
              <a:lumMod val="50000"/>
            </a:schemeClr>
          </a:solidFill>
          <a:prstDash val="sysDot"/>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0.48857</cdr:x>
      <cdr:y>0.32981</cdr:y>
    </cdr:from>
    <cdr:to>
      <cdr:x>0.75</cdr:x>
      <cdr:y>0.66578</cdr:y>
    </cdr:to>
    <cdr:cxnSp macro="">
      <cdr:nvCxnSpPr>
        <cdr:cNvPr id="9" name="Connecteur droit avec flèche 8">
          <a:extLst xmlns:a="http://schemas.openxmlformats.org/drawingml/2006/main">
            <a:ext uri="{FF2B5EF4-FFF2-40B4-BE49-F238E27FC236}">
              <a16:creationId xmlns:a16="http://schemas.microsoft.com/office/drawing/2014/main" id="{988531F4-83F4-EE31-15F3-D1E5775158B9}"/>
            </a:ext>
          </a:extLst>
        </cdr:cNvPr>
        <cdr:cNvCxnSpPr>
          <a:stCxn xmlns:a="http://schemas.openxmlformats.org/drawingml/2006/main" id="2" idx="1"/>
        </cdr:cNvCxnSpPr>
      </cdr:nvCxnSpPr>
      <cdr:spPr>
        <a:xfrm xmlns:a="http://schemas.openxmlformats.org/drawingml/2006/main" flipH="1">
          <a:off x="1447800" y="395816"/>
          <a:ext cx="774700" cy="403225"/>
        </a:xfrm>
        <a:prstGeom xmlns:a="http://schemas.openxmlformats.org/drawingml/2006/main" prst="straightConnector1">
          <a:avLst/>
        </a:prstGeom>
        <a:ln xmlns:a="http://schemas.openxmlformats.org/drawingml/2006/main">
          <a:solidFill>
            <a:schemeClr val="bg2">
              <a:lumMod val="50000"/>
            </a:schemeClr>
          </a:solidFill>
          <a:prstDash val="sysDot"/>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BBAE6-2055-4CDC-AF92-D717EED641FE}">
  <dimension ref="B2:H27"/>
  <sheetViews>
    <sheetView zoomScaleNormal="100" workbookViewId="0"/>
  </sheetViews>
  <sheetFormatPr baseColWidth="10" defaultColWidth="11.453125" defaultRowHeight="12.5" x14ac:dyDescent="0.35"/>
  <cols>
    <col min="1" max="1" width="3.7265625" style="16" customWidth="1"/>
    <col min="2" max="2" width="61.1796875" style="16" bestFit="1" customWidth="1"/>
    <col min="3" max="3" width="14.1796875" style="16" customWidth="1"/>
    <col min="4" max="4" width="15.54296875" style="16" customWidth="1"/>
    <col min="5" max="5" width="18.54296875" style="71" customWidth="1"/>
    <col min="6" max="6" width="16.81640625" style="71" customWidth="1"/>
    <col min="7" max="7" width="22.1796875" style="71" customWidth="1"/>
    <col min="8" max="8" width="20.26953125" style="16" customWidth="1"/>
    <col min="9" max="16384" width="11.453125" style="16"/>
  </cols>
  <sheetData>
    <row r="2" spans="2:8" x14ac:dyDescent="0.35">
      <c r="B2" s="70" t="s">
        <v>124</v>
      </c>
    </row>
    <row r="3" spans="2:8" x14ac:dyDescent="0.35">
      <c r="B3" s="70"/>
      <c r="H3" s="72" t="s">
        <v>45</v>
      </c>
    </row>
    <row r="4" spans="2:8" ht="62.5" x14ac:dyDescent="0.35">
      <c r="B4" s="9"/>
      <c r="C4" s="26" t="s">
        <v>104</v>
      </c>
      <c r="D4" s="26" t="s">
        <v>35</v>
      </c>
      <c r="E4" s="50" t="s">
        <v>71</v>
      </c>
      <c r="F4" s="51" t="s">
        <v>90</v>
      </c>
      <c r="G4" s="50" t="s">
        <v>38</v>
      </c>
      <c r="H4" s="26" t="s">
        <v>24</v>
      </c>
    </row>
    <row r="5" spans="2:8" x14ac:dyDescent="0.35">
      <c r="B5" s="73" t="s">
        <v>30</v>
      </c>
      <c r="C5" s="73"/>
      <c r="D5" s="73"/>
      <c r="E5" s="74"/>
      <c r="F5" s="74"/>
      <c r="G5" s="74"/>
      <c r="H5" s="73"/>
    </row>
    <row r="6" spans="2:8" ht="13.5" x14ac:dyDescent="0.35">
      <c r="B6" s="27" t="s">
        <v>59</v>
      </c>
      <c r="C6" s="11">
        <v>32</v>
      </c>
      <c r="D6" s="11">
        <v>38</v>
      </c>
      <c r="E6" s="52">
        <v>55</v>
      </c>
      <c r="F6" s="52">
        <v>35</v>
      </c>
      <c r="G6" s="52">
        <v>13</v>
      </c>
      <c r="H6" s="11">
        <v>2</v>
      </c>
    </row>
    <row r="7" spans="2:8" ht="13.5" x14ac:dyDescent="0.35">
      <c r="B7" s="27" t="s">
        <v>60</v>
      </c>
      <c r="C7" s="11">
        <v>25</v>
      </c>
      <c r="D7" s="11">
        <v>28</v>
      </c>
      <c r="E7" s="52">
        <v>28</v>
      </c>
      <c r="F7" s="52">
        <v>26</v>
      </c>
      <c r="G7" s="52">
        <v>32</v>
      </c>
      <c r="H7" s="11">
        <v>16</v>
      </c>
    </row>
    <row r="8" spans="2:8" ht="15" customHeight="1" x14ac:dyDescent="0.35">
      <c r="B8" s="9" t="s">
        <v>54</v>
      </c>
      <c r="C8" s="11">
        <v>40</v>
      </c>
      <c r="D8" s="11">
        <v>32</v>
      </c>
      <c r="E8" s="52">
        <v>14</v>
      </c>
      <c r="F8" s="52">
        <v>36</v>
      </c>
      <c r="G8" s="52">
        <v>54</v>
      </c>
      <c r="H8" s="11">
        <v>82</v>
      </c>
    </row>
    <row r="9" spans="2:8" x14ac:dyDescent="0.35">
      <c r="B9" s="9" t="s">
        <v>55</v>
      </c>
      <c r="C9" s="11">
        <v>3</v>
      </c>
      <c r="D9" s="11">
        <v>2</v>
      </c>
      <c r="E9" s="52">
        <v>3</v>
      </c>
      <c r="F9" s="52">
        <v>3</v>
      </c>
      <c r="G9" s="52">
        <v>1</v>
      </c>
      <c r="H9" s="11">
        <v>0.1</v>
      </c>
    </row>
    <row r="10" spans="2:8" x14ac:dyDescent="0.35">
      <c r="B10" s="73" t="s">
        <v>56</v>
      </c>
      <c r="C10" s="73"/>
      <c r="D10" s="73"/>
      <c r="E10" s="74"/>
      <c r="F10" s="74"/>
      <c r="G10" s="74"/>
      <c r="H10" s="73"/>
    </row>
    <row r="11" spans="2:8" x14ac:dyDescent="0.35">
      <c r="B11" s="27" t="s">
        <v>61</v>
      </c>
      <c r="C11" s="11">
        <v>29</v>
      </c>
      <c r="D11" s="11">
        <v>25</v>
      </c>
      <c r="E11" s="52">
        <v>12</v>
      </c>
      <c r="F11" s="52">
        <v>29</v>
      </c>
      <c r="G11" s="52">
        <v>35</v>
      </c>
      <c r="H11" s="11">
        <v>53</v>
      </c>
    </row>
    <row r="12" spans="2:8" x14ac:dyDescent="0.35">
      <c r="B12" s="73" t="s">
        <v>57</v>
      </c>
      <c r="C12" s="73"/>
      <c r="D12" s="73"/>
      <c r="E12" s="74"/>
      <c r="F12" s="74"/>
      <c r="G12" s="74"/>
      <c r="H12" s="73"/>
    </row>
    <row r="13" spans="2:8" ht="13.5" x14ac:dyDescent="0.35">
      <c r="B13" s="27" t="s">
        <v>49</v>
      </c>
      <c r="C13" s="11">
        <v>41</v>
      </c>
      <c r="D13" s="11">
        <v>44</v>
      </c>
      <c r="E13" s="52">
        <v>49</v>
      </c>
      <c r="F13" s="52">
        <v>46</v>
      </c>
      <c r="G13" s="52">
        <v>28</v>
      </c>
      <c r="H13" s="11">
        <v>27</v>
      </c>
    </row>
    <row r="14" spans="2:8" ht="13.5" x14ac:dyDescent="0.35">
      <c r="B14" s="27" t="s">
        <v>50</v>
      </c>
      <c r="C14" s="11">
        <v>32</v>
      </c>
      <c r="D14" s="11">
        <v>33</v>
      </c>
      <c r="E14" s="52">
        <v>28</v>
      </c>
      <c r="F14" s="52">
        <v>35</v>
      </c>
      <c r="G14" s="52">
        <v>33</v>
      </c>
      <c r="H14" s="11">
        <v>28</v>
      </c>
    </row>
    <row r="15" spans="2:8" ht="13.5" x14ac:dyDescent="0.35">
      <c r="B15" s="27" t="s">
        <v>51</v>
      </c>
      <c r="C15" s="11">
        <v>17</v>
      </c>
      <c r="D15" s="11">
        <v>16</v>
      </c>
      <c r="E15" s="52">
        <v>16</v>
      </c>
      <c r="F15" s="52">
        <v>13</v>
      </c>
      <c r="G15" s="52">
        <v>28</v>
      </c>
      <c r="H15" s="11">
        <v>26</v>
      </c>
    </row>
    <row r="16" spans="2:8" ht="13.5" x14ac:dyDescent="0.35">
      <c r="B16" s="27" t="s">
        <v>52</v>
      </c>
      <c r="C16" s="11">
        <v>6</v>
      </c>
      <c r="D16" s="11">
        <v>5</v>
      </c>
      <c r="E16" s="52">
        <v>5</v>
      </c>
      <c r="F16" s="52">
        <v>3</v>
      </c>
      <c r="G16" s="52">
        <v>10</v>
      </c>
      <c r="H16" s="11">
        <v>14</v>
      </c>
    </row>
    <row r="17" spans="2:8" ht="13.5" x14ac:dyDescent="0.35">
      <c r="B17" s="27" t="s">
        <v>53</v>
      </c>
      <c r="C17" s="11">
        <v>3</v>
      </c>
      <c r="D17" s="11">
        <v>2</v>
      </c>
      <c r="E17" s="52">
        <v>2</v>
      </c>
      <c r="F17" s="52">
        <v>3</v>
      </c>
      <c r="G17" s="52">
        <v>1</v>
      </c>
      <c r="H17" s="11">
        <v>5</v>
      </c>
    </row>
    <row r="18" spans="2:8" x14ac:dyDescent="0.35">
      <c r="B18" s="73" t="s">
        <v>58</v>
      </c>
      <c r="C18" s="73"/>
      <c r="D18" s="73"/>
      <c r="E18" s="74"/>
      <c r="F18" s="74"/>
      <c r="G18" s="74"/>
      <c r="H18" s="73"/>
    </row>
    <row r="19" spans="2:8" x14ac:dyDescent="0.35">
      <c r="B19" s="9" t="s">
        <v>1</v>
      </c>
      <c r="C19" s="11">
        <f>C20+C21</f>
        <v>50</v>
      </c>
      <c r="D19" s="11">
        <f>D20+D21</f>
        <v>48</v>
      </c>
      <c r="E19" s="52">
        <v>40</v>
      </c>
      <c r="F19" s="52">
        <v>47</v>
      </c>
      <c r="G19" s="52">
        <v>68</v>
      </c>
      <c r="H19" s="11">
        <v>68</v>
      </c>
    </row>
    <row r="20" spans="2:8" x14ac:dyDescent="0.35">
      <c r="B20" s="41" t="s">
        <v>130</v>
      </c>
      <c r="C20" s="11">
        <v>36</v>
      </c>
      <c r="D20" s="11">
        <v>35</v>
      </c>
      <c r="E20" s="52">
        <v>25</v>
      </c>
      <c r="F20" s="52">
        <v>34</v>
      </c>
      <c r="G20" s="52">
        <v>57</v>
      </c>
      <c r="H20" s="11">
        <v>51</v>
      </c>
    </row>
    <row r="21" spans="2:8" x14ac:dyDescent="0.35">
      <c r="B21" s="41" t="s">
        <v>131</v>
      </c>
      <c r="C21" s="11">
        <v>14</v>
      </c>
      <c r="D21" s="11">
        <v>13</v>
      </c>
      <c r="E21" s="52">
        <v>15</v>
      </c>
      <c r="F21" s="52">
        <v>13</v>
      </c>
      <c r="G21" s="52">
        <v>11</v>
      </c>
      <c r="H21" s="11">
        <v>17</v>
      </c>
    </row>
    <row r="22" spans="2:8" x14ac:dyDescent="0.35">
      <c r="B22" s="9" t="s">
        <v>2</v>
      </c>
      <c r="C22" s="11">
        <v>23</v>
      </c>
      <c r="D22" s="11">
        <v>23</v>
      </c>
      <c r="E22" s="52">
        <v>31</v>
      </c>
      <c r="F22" s="52">
        <v>20</v>
      </c>
      <c r="G22" s="52">
        <v>19</v>
      </c>
      <c r="H22" s="11">
        <v>21</v>
      </c>
    </row>
    <row r="23" spans="2:8" x14ac:dyDescent="0.35">
      <c r="B23" s="9" t="s">
        <v>39</v>
      </c>
      <c r="C23" s="11">
        <v>27</v>
      </c>
      <c r="D23" s="11">
        <v>29</v>
      </c>
      <c r="E23" s="52">
        <v>29</v>
      </c>
      <c r="F23" s="52">
        <v>33</v>
      </c>
      <c r="G23" s="52">
        <v>13</v>
      </c>
      <c r="H23" s="11">
        <v>10</v>
      </c>
    </row>
    <row r="24" spans="2:8" ht="38.25" customHeight="1" x14ac:dyDescent="0.35">
      <c r="B24" s="78"/>
      <c r="C24" s="79"/>
      <c r="D24" s="79"/>
      <c r="E24" s="79"/>
      <c r="F24" s="79"/>
      <c r="G24" s="79"/>
    </row>
    <row r="25" spans="2:8" ht="62.25" customHeight="1" x14ac:dyDescent="0.35">
      <c r="B25" s="77" t="s">
        <v>116</v>
      </c>
      <c r="C25" s="75"/>
      <c r="D25" s="75"/>
      <c r="E25" s="75"/>
      <c r="F25" s="75"/>
      <c r="G25" s="75"/>
      <c r="H25" s="75"/>
    </row>
    <row r="26" spans="2:8" ht="15.65" customHeight="1" x14ac:dyDescent="0.35">
      <c r="B26" s="75"/>
      <c r="C26" s="76"/>
      <c r="D26" s="76"/>
      <c r="E26" s="76"/>
    </row>
    <row r="27" spans="2:8" ht="14.15" customHeight="1" x14ac:dyDescent="0.35">
      <c r="B27" s="75"/>
      <c r="C27" s="75"/>
      <c r="D27" s="75"/>
      <c r="E27" s="75"/>
    </row>
  </sheetData>
  <mergeCells count="4">
    <mergeCell ref="B26:E26"/>
    <mergeCell ref="B25:H25"/>
    <mergeCell ref="B24:G24"/>
    <mergeCell ref="B27:E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A6C2-2316-4960-B5A2-A4D3D90A5A90}">
  <dimension ref="B2:I18"/>
  <sheetViews>
    <sheetView zoomScaleNormal="100" workbookViewId="0"/>
  </sheetViews>
  <sheetFormatPr baseColWidth="10" defaultColWidth="11.453125" defaultRowHeight="12.5" x14ac:dyDescent="0.35"/>
  <cols>
    <col min="1" max="1" width="3.1796875" style="1" customWidth="1"/>
    <col min="2" max="2" width="40" style="1" customWidth="1"/>
    <col min="3" max="3" width="13.54296875" style="1" customWidth="1"/>
    <col min="4" max="4" width="14.54296875" style="1" customWidth="1"/>
    <col min="5" max="5" width="14.1796875" style="1" customWidth="1"/>
    <col min="6" max="6" width="15.7265625" style="1" customWidth="1"/>
    <col min="7" max="7" width="26.54296875" style="1" customWidth="1"/>
    <col min="8" max="8" width="19.81640625" style="1" customWidth="1"/>
    <col min="9" max="9" width="13" style="1" customWidth="1"/>
    <col min="10" max="16384" width="11.453125" style="1"/>
  </cols>
  <sheetData>
    <row r="2" spans="2:9" ht="33" customHeight="1" x14ac:dyDescent="0.35">
      <c r="B2" s="80" t="s">
        <v>125</v>
      </c>
      <c r="C2" s="81"/>
      <c r="D2" s="81"/>
      <c r="E2" s="81"/>
      <c r="F2" s="81"/>
      <c r="G2" s="81"/>
      <c r="H2" s="81"/>
      <c r="I2" s="81"/>
    </row>
    <row r="3" spans="2:9" ht="23.25" customHeight="1" x14ac:dyDescent="0.35">
      <c r="B3" s="36"/>
      <c r="C3" s="37"/>
      <c r="D3" s="37"/>
      <c r="E3" s="37"/>
      <c r="F3" s="37"/>
      <c r="G3" s="37"/>
      <c r="H3" s="37"/>
      <c r="I3" s="38" t="s">
        <v>45</v>
      </c>
    </row>
    <row r="4" spans="2:9" ht="50" x14ac:dyDescent="0.35">
      <c r="B4" s="9"/>
      <c r="C4" s="26" t="s">
        <v>91</v>
      </c>
      <c r="D4" s="26" t="s">
        <v>41</v>
      </c>
      <c r="E4" s="26" t="s">
        <v>42</v>
      </c>
      <c r="F4" s="50" t="s">
        <v>71</v>
      </c>
      <c r="G4" s="50" t="s">
        <v>88</v>
      </c>
      <c r="H4" s="50" t="s">
        <v>38</v>
      </c>
      <c r="I4" s="26" t="s">
        <v>24</v>
      </c>
    </row>
    <row r="5" spans="2:9" x14ac:dyDescent="0.35">
      <c r="B5" s="39" t="s">
        <v>62</v>
      </c>
      <c r="C5" s="40">
        <v>27</v>
      </c>
      <c r="D5" s="40">
        <v>35</v>
      </c>
      <c r="E5" s="40">
        <v>33</v>
      </c>
      <c r="F5" s="40">
        <v>33</v>
      </c>
      <c r="G5" s="40">
        <v>33</v>
      </c>
      <c r="H5" s="40">
        <v>36</v>
      </c>
      <c r="I5" s="40">
        <v>42</v>
      </c>
    </row>
    <row r="6" spans="2:9" x14ac:dyDescent="0.35">
      <c r="B6" s="40" t="s">
        <v>32</v>
      </c>
      <c r="C6" s="40">
        <v>26</v>
      </c>
      <c r="D6" s="40">
        <v>33</v>
      </c>
      <c r="E6" s="40">
        <v>32</v>
      </c>
      <c r="F6" s="40">
        <v>31</v>
      </c>
      <c r="G6" s="40">
        <v>31</v>
      </c>
      <c r="H6" s="40">
        <v>34</v>
      </c>
      <c r="I6" s="40">
        <v>38</v>
      </c>
    </row>
    <row r="7" spans="2:9" x14ac:dyDescent="0.35">
      <c r="B7" s="40" t="s">
        <v>106</v>
      </c>
      <c r="C7" s="40">
        <v>23</v>
      </c>
      <c r="D7" s="40">
        <v>25</v>
      </c>
      <c r="E7" s="40">
        <v>24</v>
      </c>
      <c r="F7" s="40">
        <v>25</v>
      </c>
      <c r="G7" s="40">
        <v>22</v>
      </c>
      <c r="H7" s="40">
        <v>28</v>
      </c>
      <c r="I7" s="40">
        <v>33</v>
      </c>
    </row>
    <row r="8" spans="2:9" x14ac:dyDescent="0.35">
      <c r="B8" s="9" t="s">
        <v>107</v>
      </c>
      <c r="C8" s="9">
        <v>15</v>
      </c>
      <c r="D8" s="11">
        <v>19</v>
      </c>
      <c r="E8" s="11">
        <v>20</v>
      </c>
      <c r="F8" s="11">
        <v>24</v>
      </c>
      <c r="G8" s="11">
        <v>16</v>
      </c>
      <c r="H8" s="11">
        <v>24</v>
      </c>
      <c r="I8" s="11">
        <v>19</v>
      </c>
    </row>
    <row r="9" spans="2:9" x14ac:dyDescent="0.35">
      <c r="B9" s="9" t="s">
        <v>108</v>
      </c>
      <c r="C9" s="9">
        <v>10</v>
      </c>
      <c r="D9" s="11">
        <v>9</v>
      </c>
      <c r="E9" s="11">
        <v>7</v>
      </c>
      <c r="F9" s="11">
        <v>1</v>
      </c>
      <c r="G9" s="11">
        <v>10</v>
      </c>
      <c r="H9" s="11">
        <v>7</v>
      </c>
      <c r="I9" s="11">
        <v>19</v>
      </c>
    </row>
    <row r="10" spans="2:9" x14ac:dyDescent="0.35">
      <c r="B10" s="40" t="s">
        <v>109</v>
      </c>
      <c r="C10" s="40">
        <v>4</v>
      </c>
      <c r="D10" s="40">
        <v>9</v>
      </c>
      <c r="E10" s="40">
        <v>10</v>
      </c>
      <c r="F10" s="40">
        <v>7</v>
      </c>
      <c r="G10" s="40">
        <v>12</v>
      </c>
      <c r="H10" s="40">
        <v>8</v>
      </c>
      <c r="I10" s="40">
        <v>6</v>
      </c>
    </row>
    <row r="11" spans="2:9" x14ac:dyDescent="0.35">
      <c r="B11" s="9" t="s">
        <v>110</v>
      </c>
      <c r="C11" s="9">
        <v>2</v>
      </c>
      <c r="D11" s="11">
        <v>3</v>
      </c>
      <c r="E11" s="11">
        <v>3</v>
      </c>
      <c r="F11" s="11">
        <v>2</v>
      </c>
      <c r="G11" s="11">
        <v>4</v>
      </c>
      <c r="H11" s="11">
        <v>3</v>
      </c>
      <c r="I11" s="11">
        <v>1</v>
      </c>
    </row>
    <row r="12" spans="2:9" x14ac:dyDescent="0.35">
      <c r="B12" s="9" t="s">
        <v>111</v>
      </c>
      <c r="C12" s="9">
        <v>1</v>
      </c>
      <c r="D12" s="11">
        <v>4</v>
      </c>
      <c r="E12" s="11">
        <v>4</v>
      </c>
      <c r="F12" s="11">
        <v>2</v>
      </c>
      <c r="G12" s="11">
        <v>6</v>
      </c>
      <c r="H12" s="11">
        <v>4</v>
      </c>
      <c r="I12" s="11">
        <v>2</v>
      </c>
    </row>
    <row r="13" spans="2:9" x14ac:dyDescent="0.35">
      <c r="B13" s="9" t="s">
        <v>112</v>
      </c>
      <c r="C13" s="22">
        <v>1</v>
      </c>
      <c r="D13" s="11">
        <v>2.5499999999999998</v>
      </c>
      <c r="E13" s="11">
        <v>2.5</v>
      </c>
      <c r="F13" s="11">
        <v>2.8</v>
      </c>
      <c r="G13" s="11">
        <v>2.69</v>
      </c>
      <c r="H13" s="11">
        <v>1</v>
      </c>
      <c r="I13" s="11">
        <v>3.28</v>
      </c>
    </row>
    <row r="14" spans="2:9" x14ac:dyDescent="0.35">
      <c r="B14" s="40" t="s">
        <v>33</v>
      </c>
      <c r="C14" s="40">
        <v>2</v>
      </c>
      <c r="D14" s="40">
        <v>4</v>
      </c>
      <c r="E14" s="40">
        <v>4</v>
      </c>
      <c r="F14" s="40">
        <v>3</v>
      </c>
      <c r="G14" s="40">
        <v>4</v>
      </c>
      <c r="H14" s="40">
        <v>5</v>
      </c>
      <c r="I14" s="40">
        <v>4</v>
      </c>
    </row>
    <row r="15" spans="2:9" x14ac:dyDescent="0.35">
      <c r="D15" s="7"/>
      <c r="E15" s="7"/>
      <c r="F15" s="8"/>
      <c r="G15" s="8"/>
      <c r="H15" s="8"/>
      <c r="I15" s="7"/>
    </row>
    <row r="16" spans="2:9" ht="52.5" customHeight="1" x14ac:dyDescent="0.35">
      <c r="B16" s="84" t="s">
        <v>117</v>
      </c>
      <c r="C16" s="82"/>
      <c r="D16" s="82"/>
      <c r="E16" s="82"/>
      <c r="F16" s="82"/>
      <c r="G16" s="82"/>
      <c r="H16" s="82"/>
      <c r="I16" s="82"/>
    </row>
    <row r="17" spans="2:5" ht="11.15" customHeight="1" x14ac:dyDescent="0.35">
      <c r="B17" s="82"/>
      <c r="C17" s="83"/>
      <c r="D17" s="83"/>
      <c r="E17" s="83"/>
    </row>
    <row r="18" spans="2:5" ht="14.15" customHeight="1" x14ac:dyDescent="0.35">
      <c r="B18" s="82"/>
      <c r="C18" s="82"/>
      <c r="D18" s="82"/>
      <c r="E18" s="82"/>
    </row>
  </sheetData>
  <mergeCells count="4">
    <mergeCell ref="B2:I2"/>
    <mergeCell ref="B17:E17"/>
    <mergeCell ref="B16:I16"/>
    <mergeCell ref="B18:E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C9EC7-219F-4522-B807-41FB9AFEF2F0}">
  <dimension ref="B2:F27"/>
  <sheetViews>
    <sheetView zoomScaleNormal="100" workbookViewId="0"/>
  </sheetViews>
  <sheetFormatPr baseColWidth="10" defaultColWidth="11.453125" defaultRowHeight="12.5" x14ac:dyDescent="0.35"/>
  <cols>
    <col min="1" max="1" width="3" style="1" customWidth="1"/>
    <col min="2" max="2" width="76.26953125" style="1" bestFit="1" customWidth="1"/>
    <col min="3" max="16384" width="11.453125" style="1"/>
  </cols>
  <sheetData>
    <row r="2" spans="2:6" x14ac:dyDescent="0.35">
      <c r="B2" s="45" t="s">
        <v>126</v>
      </c>
    </row>
    <row r="3" spans="2:6" x14ac:dyDescent="0.35">
      <c r="B3" s="23"/>
    </row>
    <row r="4" spans="2:6" x14ac:dyDescent="0.35">
      <c r="E4" s="28" t="s">
        <v>45</v>
      </c>
    </row>
    <row r="5" spans="2:6" x14ac:dyDescent="0.35">
      <c r="B5" s="9"/>
      <c r="C5" s="26" t="s">
        <v>34</v>
      </c>
      <c r="D5" s="26" t="s">
        <v>44</v>
      </c>
      <c r="E5" s="26" t="s">
        <v>0</v>
      </c>
      <c r="F5" s="2"/>
    </row>
    <row r="6" spans="2:6" x14ac:dyDescent="0.35">
      <c r="B6" s="9" t="s">
        <v>35</v>
      </c>
      <c r="C6" s="42">
        <v>83</v>
      </c>
      <c r="D6" s="10">
        <f>D7+D8+D9</f>
        <v>93.195999999999998</v>
      </c>
      <c r="E6" s="10">
        <f>E7+E8+E9</f>
        <v>75.561800000000005</v>
      </c>
    </row>
    <row r="7" spans="2:6" x14ac:dyDescent="0.35">
      <c r="B7" s="27" t="s">
        <v>71</v>
      </c>
      <c r="C7" s="12">
        <v>25</v>
      </c>
      <c r="D7" s="13">
        <v>37.187899999999999</v>
      </c>
      <c r="E7" s="13">
        <v>16.136800000000001</v>
      </c>
    </row>
    <row r="8" spans="2:6" x14ac:dyDescent="0.35">
      <c r="B8" s="27" t="s">
        <v>92</v>
      </c>
      <c r="C8" s="12">
        <v>45</v>
      </c>
      <c r="D8" s="13">
        <v>49.876899999999999</v>
      </c>
      <c r="E8" s="13">
        <v>41.615900000000003</v>
      </c>
    </row>
    <row r="9" spans="2:6" x14ac:dyDescent="0.35">
      <c r="B9" s="9" t="s">
        <v>38</v>
      </c>
      <c r="C9" s="12">
        <v>13</v>
      </c>
      <c r="D9" s="13">
        <v>6.1311999999999998</v>
      </c>
      <c r="E9" s="13">
        <v>17.809100000000001</v>
      </c>
    </row>
    <row r="10" spans="2:6" x14ac:dyDescent="0.35">
      <c r="B10" s="9" t="s">
        <v>24</v>
      </c>
      <c r="C10" s="9">
        <v>13</v>
      </c>
      <c r="D10" s="11">
        <v>5.1338999999999997</v>
      </c>
      <c r="E10" s="11">
        <v>19.2957</v>
      </c>
    </row>
    <row r="11" spans="2:6" x14ac:dyDescent="0.35">
      <c r="B11" s="9" t="s">
        <v>36</v>
      </c>
      <c r="C11" s="9">
        <v>4</v>
      </c>
      <c r="D11" s="11">
        <v>1.67</v>
      </c>
      <c r="E11" s="11">
        <v>5.1425000000000001</v>
      </c>
    </row>
    <row r="12" spans="2:6" x14ac:dyDescent="0.35">
      <c r="B12" s="4"/>
      <c r="C12" s="4"/>
      <c r="D12" s="5"/>
      <c r="E12" s="4"/>
    </row>
    <row r="13" spans="2:6" ht="80.5" customHeight="1" x14ac:dyDescent="0.35">
      <c r="B13" s="85" t="s">
        <v>105</v>
      </c>
      <c r="C13" s="86"/>
      <c r="D13" s="86"/>
      <c r="E13" s="86"/>
    </row>
    <row r="14" spans="2:6" ht="25.5" customHeight="1" x14ac:dyDescent="0.35">
      <c r="B14" s="82"/>
      <c r="C14" s="82"/>
      <c r="D14" s="82"/>
      <c r="E14" s="3"/>
    </row>
    <row r="15" spans="2:6" x14ac:dyDescent="0.35">
      <c r="B15" s="24"/>
    </row>
    <row r="16" spans="2:6" x14ac:dyDescent="0.35">
      <c r="B16" s="24"/>
    </row>
    <row r="26" spans="6:6" x14ac:dyDescent="0.35">
      <c r="F26" s="6"/>
    </row>
    <row r="27" spans="6:6" x14ac:dyDescent="0.35">
      <c r="F27" s="6"/>
    </row>
  </sheetData>
  <mergeCells count="2">
    <mergeCell ref="B14:D14"/>
    <mergeCell ref="B13:E1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8DBD0-5427-48EC-8E45-62F095BA814B}">
  <dimension ref="B2:J17"/>
  <sheetViews>
    <sheetView tabSelected="1" zoomScale="98" zoomScaleNormal="98" workbookViewId="0">
      <selection activeCell="B8" sqref="B8"/>
    </sheetView>
  </sheetViews>
  <sheetFormatPr baseColWidth="10" defaultColWidth="11.453125" defaultRowHeight="12.5" x14ac:dyDescent="0.35"/>
  <cols>
    <col min="1" max="1" width="3.453125" style="14" customWidth="1"/>
    <col min="2" max="2" width="80.453125" style="14" customWidth="1"/>
    <col min="3" max="3" width="11.453125" style="14"/>
    <col min="4" max="4" width="16.26953125" style="14" customWidth="1"/>
    <col min="5" max="5" width="11.453125" style="14"/>
    <col min="6" max="6" width="14.453125" style="14" customWidth="1"/>
    <col min="7" max="7" width="18" style="14" customWidth="1"/>
    <col min="8" max="16384" width="11.453125" style="14"/>
  </cols>
  <sheetData>
    <row r="2" spans="2:10" x14ac:dyDescent="0.35">
      <c r="B2" s="87" t="s">
        <v>123</v>
      </c>
      <c r="C2" s="88"/>
      <c r="D2" s="88"/>
      <c r="E2" s="88"/>
      <c r="F2" s="88"/>
      <c r="G2" s="88"/>
      <c r="H2" s="88"/>
      <c r="I2" s="88"/>
      <c r="J2" s="88"/>
    </row>
    <row r="3" spans="2:10" x14ac:dyDescent="0.35">
      <c r="B3" s="15"/>
      <c r="C3" s="15"/>
      <c r="D3" s="15"/>
      <c r="E3" s="15"/>
      <c r="F3" s="15"/>
      <c r="G3" s="33" t="s">
        <v>45</v>
      </c>
    </row>
    <row r="4" spans="2:10" ht="25" x14ac:dyDescent="0.35">
      <c r="B4" s="9"/>
      <c r="C4" s="30" t="s">
        <v>47</v>
      </c>
      <c r="D4" s="30" t="s">
        <v>118</v>
      </c>
      <c r="E4" s="30" t="s">
        <v>119</v>
      </c>
      <c r="F4" s="32" t="s">
        <v>120</v>
      </c>
      <c r="G4" s="31" t="s">
        <v>121</v>
      </c>
      <c r="H4" s="16"/>
    </row>
    <row r="5" spans="2:10" x14ac:dyDescent="0.35">
      <c r="B5" s="44" t="s">
        <v>75</v>
      </c>
      <c r="C5" s="18">
        <v>27</v>
      </c>
      <c r="D5" s="17">
        <v>13</v>
      </c>
      <c r="E5" s="17">
        <v>34</v>
      </c>
      <c r="F5" s="17">
        <v>33</v>
      </c>
      <c r="G5" s="17">
        <v>34</v>
      </c>
      <c r="H5" s="16"/>
    </row>
    <row r="6" spans="2:10" x14ac:dyDescent="0.35">
      <c r="B6" s="17" t="s">
        <v>31</v>
      </c>
      <c r="C6" s="18">
        <v>35</v>
      </c>
      <c r="D6" s="17">
        <v>17</v>
      </c>
      <c r="E6" s="17">
        <v>54</v>
      </c>
      <c r="F6" s="17">
        <v>42</v>
      </c>
      <c r="G6" s="17">
        <v>58</v>
      </c>
      <c r="H6" s="16"/>
    </row>
    <row r="7" spans="2:10" x14ac:dyDescent="0.35">
      <c r="B7" s="17" t="s">
        <v>35</v>
      </c>
      <c r="C7" s="18">
        <v>33</v>
      </c>
      <c r="D7" s="17">
        <v>17</v>
      </c>
      <c r="E7" s="17">
        <v>53</v>
      </c>
      <c r="F7" s="17">
        <v>44</v>
      </c>
      <c r="G7" s="17">
        <v>56</v>
      </c>
      <c r="H7" s="16"/>
    </row>
    <row r="8" spans="2:10" x14ac:dyDescent="0.35">
      <c r="B8" s="44" t="s">
        <v>71</v>
      </c>
      <c r="C8" s="18">
        <v>33</v>
      </c>
      <c r="D8" s="17">
        <v>17</v>
      </c>
      <c r="E8" s="17">
        <v>57</v>
      </c>
      <c r="F8" s="17">
        <v>51</v>
      </c>
      <c r="G8" s="17">
        <v>61</v>
      </c>
      <c r="H8" s="16"/>
    </row>
    <row r="9" spans="2:10" x14ac:dyDescent="0.35">
      <c r="B9" s="44" t="s">
        <v>85</v>
      </c>
      <c r="C9" s="18">
        <v>33</v>
      </c>
      <c r="D9" s="17">
        <v>17</v>
      </c>
      <c r="E9" s="17">
        <v>54</v>
      </c>
      <c r="F9" s="17">
        <v>42</v>
      </c>
      <c r="G9" s="17">
        <v>58</v>
      </c>
      <c r="H9" s="16"/>
    </row>
    <row r="10" spans="2:10" x14ac:dyDescent="0.35">
      <c r="B10" s="17" t="s">
        <v>38</v>
      </c>
      <c r="C10" s="18">
        <v>36</v>
      </c>
      <c r="D10" s="17">
        <v>14</v>
      </c>
      <c r="E10" s="17">
        <v>46</v>
      </c>
      <c r="F10" s="17" t="s">
        <v>37</v>
      </c>
      <c r="G10" s="17">
        <v>48</v>
      </c>
      <c r="H10" s="16"/>
    </row>
    <row r="11" spans="2:10" x14ac:dyDescent="0.35">
      <c r="B11" s="17" t="s">
        <v>24</v>
      </c>
      <c r="C11" s="18">
        <v>42</v>
      </c>
      <c r="D11" s="47" t="s">
        <v>37</v>
      </c>
      <c r="E11" s="17">
        <v>46</v>
      </c>
      <c r="F11" s="47" t="s">
        <v>37</v>
      </c>
      <c r="G11" s="17">
        <v>51</v>
      </c>
      <c r="H11" s="16"/>
    </row>
    <row r="12" spans="2:10" x14ac:dyDescent="0.35">
      <c r="B12" s="4"/>
      <c r="C12" s="4"/>
      <c r="D12" s="4"/>
      <c r="E12" s="4"/>
      <c r="F12" s="4"/>
      <c r="G12" s="4"/>
      <c r="H12" s="16"/>
    </row>
    <row r="13" spans="2:10" x14ac:dyDescent="0.35">
      <c r="B13" s="16"/>
      <c r="C13" s="16"/>
      <c r="D13" s="16"/>
      <c r="E13" s="16"/>
      <c r="F13" s="4"/>
      <c r="G13" s="16"/>
      <c r="H13" s="16"/>
    </row>
    <row r="14" spans="2:10" ht="84.75" customHeight="1" x14ac:dyDescent="0.35">
      <c r="B14" s="89" t="s">
        <v>113</v>
      </c>
      <c r="C14" s="77"/>
      <c r="D14" s="77"/>
      <c r="E14" s="77"/>
      <c r="F14" s="77"/>
      <c r="G14" s="77"/>
      <c r="H14" s="16"/>
    </row>
    <row r="15" spans="2:10" ht="26.15" customHeight="1" x14ac:dyDescent="0.35">
      <c r="B15" s="75"/>
      <c r="C15" s="76"/>
      <c r="D15" s="76"/>
      <c r="E15" s="76"/>
      <c r="F15" s="76"/>
      <c r="G15" s="76"/>
      <c r="H15" s="16"/>
    </row>
    <row r="16" spans="2:10" x14ac:dyDescent="0.35">
      <c r="B16" s="29"/>
    </row>
    <row r="17" spans="2:2" x14ac:dyDescent="0.35">
      <c r="B17" s="29"/>
    </row>
  </sheetData>
  <mergeCells count="3">
    <mergeCell ref="B2:J2"/>
    <mergeCell ref="B15:G15"/>
    <mergeCell ref="B14:G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8B09D-1B29-4967-9002-1063160D8C4A}">
  <dimension ref="B2:H26"/>
  <sheetViews>
    <sheetView zoomScaleNormal="100" workbookViewId="0"/>
  </sheetViews>
  <sheetFormatPr baseColWidth="10" defaultColWidth="11.453125" defaultRowHeight="12.5" x14ac:dyDescent="0.35"/>
  <cols>
    <col min="1" max="1" width="3.26953125" style="1" customWidth="1"/>
    <col min="2" max="2" width="73" style="1" customWidth="1"/>
    <col min="3" max="3" width="14.1796875" style="1" customWidth="1"/>
    <col min="4" max="16384" width="11.453125" style="1"/>
  </cols>
  <sheetData>
    <row r="2" spans="2:6" ht="25.5" customHeight="1" x14ac:dyDescent="0.35">
      <c r="B2" s="90" t="s">
        <v>122</v>
      </c>
      <c r="C2" s="90"/>
      <c r="D2" s="90"/>
      <c r="E2" s="90"/>
      <c r="F2" s="90"/>
    </row>
    <row r="4" spans="2:6" x14ac:dyDescent="0.35">
      <c r="F4" s="28" t="s">
        <v>45</v>
      </c>
    </row>
    <row r="5" spans="2:6" ht="50" x14ac:dyDescent="0.35">
      <c r="B5" s="9"/>
      <c r="C5" s="30" t="s">
        <v>48</v>
      </c>
      <c r="D5" s="54" t="s">
        <v>72</v>
      </c>
      <c r="E5" s="54" t="s">
        <v>73</v>
      </c>
      <c r="F5" s="54" t="s">
        <v>74</v>
      </c>
    </row>
    <row r="6" spans="2:6" x14ac:dyDescent="0.35">
      <c r="B6" s="17" t="s">
        <v>24</v>
      </c>
      <c r="C6" s="17">
        <v>46</v>
      </c>
      <c r="D6" s="17">
        <v>20</v>
      </c>
      <c r="E6" s="17">
        <v>11</v>
      </c>
      <c r="F6" s="17">
        <v>15</v>
      </c>
    </row>
    <row r="7" spans="2:6" x14ac:dyDescent="0.35">
      <c r="B7" s="17" t="s">
        <v>38</v>
      </c>
      <c r="C7" s="17">
        <v>46</v>
      </c>
      <c r="D7" s="17">
        <v>16</v>
      </c>
      <c r="E7" s="17">
        <v>7</v>
      </c>
      <c r="F7" s="17">
        <v>23</v>
      </c>
    </row>
    <row r="8" spans="2:6" x14ac:dyDescent="0.35">
      <c r="B8" s="44" t="s">
        <v>84</v>
      </c>
      <c r="C8" s="17">
        <v>55</v>
      </c>
      <c r="D8" s="17">
        <v>12</v>
      </c>
      <c r="E8" s="17">
        <v>12</v>
      </c>
      <c r="F8" s="17">
        <v>31</v>
      </c>
    </row>
    <row r="9" spans="2:6" x14ac:dyDescent="0.35">
      <c r="B9" s="44" t="s">
        <v>71</v>
      </c>
      <c r="C9" s="17">
        <v>57</v>
      </c>
      <c r="D9" s="17">
        <v>13</v>
      </c>
      <c r="E9" s="17">
        <v>23</v>
      </c>
      <c r="F9" s="17">
        <v>21</v>
      </c>
    </row>
    <row r="10" spans="2:6" x14ac:dyDescent="0.35">
      <c r="B10" s="17" t="s">
        <v>40</v>
      </c>
      <c r="C10" s="17">
        <v>54</v>
      </c>
      <c r="D10" s="17">
        <v>14</v>
      </c>
      <c r="E10" s="17">
        <v>14</v>
      </c>
      <c r="F10" s="17">
        <v>26</v>
      </c>
    </row>
    <row r="11" spans="2:6" x14ac:dyDescent="0.35">
      <c r="B11" s="44" t="s">
        <v>75</v>
      </c>
      <c r="C11" s="17">
        <v>34</v>
      </c>
      <c r="D11" s="17">
        <v>14</v>
      </c>
      <c r="E11" s="17">
        <v>8</v>
      </c>
      <c r="F11" s="17">
        <v>12</v>
      </c>
    </row>
    <row r="13" spans="2:6" ht="86.25" customHeight="1" x14ac:dyDescent="0.35">
      <c r="B13" s="91" t="s">
        <v>115</v>
      </c>
      <c r="C13" s="92"/>
      <c r="D13" s="92"/>
      <c r="E13" s="92"/>
      <c r="F13" s="92"/>
    </row>
    <row r="14" spans="2:6" ht="38.25" customHeight="1" x14ac:dyDescent="0.35">
      <c r="B14" s="84"/>
      <c r="C14" s="82"/>
      <c r="D14" s="82"/>
      <c r="E14" s="82"/>
      <c r="F14" s="82"/>
    </row>
    <row r="15" spans="2:6" ht="17.25" customHeight="1" x14ac:dyDescent="0.35">
      <c r="B15" s="24"/>
    </row>
    <row r="16" spans="2:6" x14ac:dyDescent="0.35">
      <c r="B16" s="24"/>
    </row>
    <row r="26" spans="2:8" ht="14" x14ac:dyDescent="0.35">
      <c r="B26" s="20"/>
      <c r="C26" s="20"/>
      <c r="D26" s="21"/>
      <c r="E26" s="21"/>
      <c r="F26" s="21"/>
      <c r="G26" s="21"/>
      <c r="H26" s="21"/>
    </row>
  </sheetData>
  <mergeCells count="3">
    <mergeCell ref="B14:F14"/>
    <mergeCell ref="B2:F2"/>
    <mergeCell ref="B13:F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1766-84F3-48CF-8AF5-8B501255DEDE}">
  <dimension ref="B2:D15"/>
  <sheetViews>
    <sheetView zoomScale="95" zoomScaleNormal="95" workbookViewId="0"/>
  </sheetViews>
  <sheetFormatPr baseColWidth="10" defaultColWidth="11.453125" defaultRowHeight="12.5" x14ac:dyDescent="0.35"/>
  <cols>
    <col min="1" max="1" width="2.7265625" style="14" customWidth="1"/>
    <col min="2" max="2" width="62.54296875" style="14" customWidth="1"/>
    <col min="3" max="3" width="24.26953125" style="14" customWidth="1"/>
    <col min="4" max="4" width="29.453125" style="14" customWidth="1"/>
    <col min="5" max="16384" width="11.453125" style="14"/>
  </cols>
  <sheetData>
    <row r="2" spans="2:4" ht="25.5" customHeight="1" x14ac:dyDescent="0.35">
      <c r="B2" s="90" t="s">
        <v>127</v>
      </c>
      <c r="C2" s="90"/>
      <c r="D2" s="90"/>
    </row>
    <row r="3" spans="2:4" ht="25.5" customHeight="1" x14ac:dyDescent="0.35">
      <c r="B3" s="25"/>
      <c r="C3" s="25"/>
      <c r="D3" s="34" t="s">
        <v>45</v>
      </c>
    </row>
    <row r="4" spans="2:4" ht="37.5" x14ac:dyDescent="0.35">
      <c r="B4" s="1"/>
      <c r="C4" s="35" t="s">
        <v>99</v>
      </c>
      <c r="D4" s="35" t="s">
        <v>98</v>
      </c>
    </row>
    <row r="5" spans="2:4" x14ac:dyDescent="0.35">
      <c r="B5" s="43" t="s">
        <v>76</v>
      </c>
      <c r="C5" s="19">
        <v>28</v>
      </c>
      <c r="D5" s="19">
        <v>53</v>
      </c>
    </row>
    <row r="6" spans="2:4" x14ac:dyDescent="0.35">
      <c r="B6" s="1" t="s">
        <v>40</v>
      </c>
      <c r="C6" s="19">
        <v>42</v>
      </c>
      <c r="D6" s="19">
        <v>63</v>
      </c>
    </row>
    <row r="7" spans="2:4" x14ac:dyDescent="0.35">
      <c r="B7" s="46" t="s">
        <v>71</v>
      </c>
      <c r="C7" s="19">
        <v>52</v>
      </c>
      <c r="D7" s="19">
        <v>66</v>
      </c>
    </row>
    <row r="8" spans="2:4" x14ac:dyDescent="0.35">
      <c r="B8" s="53" t="s">
        <v>90</v>
      </c>
      <c r="C8" s="19">
        <v>42</v>
      </c>
      <c r="D8" s="19">
        <v>60</v>
      </c>
    </row>
    <row r="9" spans="2:4" x14ac:dyDescent="0.35">
      <c r="B9" s="1" t="s">
        <v>38</v>
      </c>
      <c r="C9" s="19">
        <v>28</v>
      </c>
      <c r="D9" s="19">
        <v>68</v>
      </c>
    </row>
    <row r="10" spans="2:4" x14ac:dyDescent="0.35">
      <c r="B10" s="1" t="s">
        <v>24</v>
      </c>
      <c r="C10" s="19">
        <v>19</v>
      </c>
      <c r="D10" s="19">
        <v>70</v>
      </c>
    </row>
    <row r="11" spans="2:4" x14ac:dyDescent="0.35">
      <c r="B11" s="1"/>
      <c r="C11" s="1"/>
      <c r="D11" s="1"/>
    </row>
    <row r="12" spans="2:4" s="69" customFormat="1" ht="79.5" customHeight="1" x14ac:dyDescent="0.35">
      <c r="B12" s="94" t="s">
        <v>114</v>
      </c>
      <c r="C12" s="95"/>
      <c r="D12" s="95"/>
    </row>
    <row r="13" spans="2:4" ht="31.5" customHeight="1" x14ac:dyDescent="0.35">
      <c r="B13" s="93"/>
      <c r="C13" s="83"/>
      <c r="D13" s="83"/>
    </row>
    <row r="14" spans="2:4" ht="14.15" customHeight="1" x14ac:dyDescent="0.35">
      <c r="B14" s="82"/>
      <c r="C14" s="83"/>
      <c r="D14" s="83"/>
    </row>
    <row r="15" spans="2:4" ht="18" customHeight="1" x14ac:dyDescent="0.35">
      <c r="B15" s="82"/>
      <c r="C15" s="82"/>
      <c r="D15" s="1"/>
    </row>
  </sheetData>
  <mergeCells count="5">
    <mergeCell ref="B2:D2"/>
    <mergeCell ref="B13:D13"/>
    <mergeCell ref="B14:D14"/>
    <mergeCell ref="B15:C15"/>
    <mergeCell ref="B12:D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73FD-1B2D-438A-BD3C-9665B2B90715}">
  <dimension ref="B2:H42"/>
  <sheetViews>
    <sheetView zoomScaleNormal="100" workbookViewId="0"/>
  </sheetViews>
  <sheetFormatPr baseColWidth="10" defaultColWidth="11.453125" defaultRowHeight="12.5" x14ac:dyDescent="0.35"/>
  <cols>
    <col min="1" max="1" width="3.26953125" style="16" customWidth="1"/>
    <col min="2" max="2" width="69.81640625" style="16" customWidth="1"/>
    <col min="3" max="6" width="11.453125" style="16"/>
    <col min="7" max="7" width="13.1796875" style="16" customWidth="1"/>
    <col min="8" max="16384" width="11.453125" style="16"/>
  </cols>
  <sheetData>
    <row r="2" spans="2:7" x14ac:dyDescent="0.35">
      <c r="B2" s="97" t="s">
        <v>128</v>
      </c>
      <c r="C2" s="98"/>
      <c r="D2" s="98"/>
      <c r="E2" s="98"/>
      <c r="F2" s="98"/>
      <c r="G2" s="98"/>
    </row>
    <row r="4" spans="2:7" ht="38.25" customHeight="1" x14ac:dyDescent="0.35">
      <c r="B4" s="55"/>
      <c r="C4" s="10" t="s">
        <v>97</v>
      </c>
      <c r="D4" s="10" t="s">
        <v>95</v>
      </c>
      <c r="E4" s="99" t="s">
        <v>96</v>
      </c>
      <c r="F4" s="100"/>
      <c r="G4" s="10" t="s">
        <v>3</v>
      </c>
    </row>
    <row r="5" spans="2:7" x14ac:dyDescent="0.35">
      <c r="B5" s="96" t="s">
        <v>5</v>
      </c>
      <c r="C5" s="96"/>
      <c r="D5" s="96"/>
      <c r="E5" s="96"/>
      <c r="F5" s="96"/>
      <c r="G5" s="96"/>
    </row>
    <row r="6" spans="2:7" x14ac:dyDescent="0.35">
      <c r="B6" s="56" t="s">
        <v>6</v>
      </c>
      <c r="C6" s="57" t="s">
        <v>29</v>
      </c>
      <c r="D6" s="57"/>
      <c r="E6" s="57"/>
      <c r="F6" s="57"/>
      <c r="G6" s="57"/>
    </row>
    <row r="7" spans="2:7" x14ac:dyDescent="0.35">
      <c r="B7" s="58" t="s">
        <v>7</v>
      </c>
      <c r="C7" s="57">
        <v>0.53871000000000002</v>
      </c>
      <c r="D7" s="57">
        <v>1.71</v>
      </c>
      <c r="E7" s="57">
        <v>1.4750000000000001</v>
      </c>
      <c r="F7" s="57">
        <v>1.9830000000000001</v>
      </c>
      <c r="G7" s="57" t="s">
        <v>4</v>
      </c>
    </row>
    <row r="8" spans="2:7" x14ac:dyDescent="0.35">
      <c r="B8" s="96" t="s">
        <v>63</v>
      </c>
      <c r="C8" s="96"/>
      <c r="D8" s="96"/>
      <c r="E8" s="96"/>
      <c r="F8" s="96"/>
      <c r="G8" s="96"/>
    </row>
    <row r="9" spans="2:7" x14ac:dyDescent="0.35">
      <c r="B9" s="56" t="s">
        <v>8</v>
      </c>
      <c r="C9" s="57">
        <v>-0.39089000000000002</v>
      </c>
      <c r="D9" s="57">
        <v>0.67600000000000005</v>
      </c>
      <c r="E9" s="57">
        <v>0.61499999999999999</v>
      </c>
      <c r="F9" s="57">
        <v>0.74399999999999999</v>
      </c>
      <c r="G9" s="59" t="s">
        <v>4</v>
      </c>
    </row>
    <row r="10" spans="2:7" x14ac:dyDescent="0.35">
      <c r="B10" s="58" t="s">
        <v>0</v>
      </c>
      <c r="C10" s="57" t="s">
        <v>29</v>
      </c>
      <c r="D10" s="57"/>
      <c r="E10" s="57"/>
      <c r="F10" s="57"/>
      <c r="G10" s="9"/>
    </row>
    <row r="11" spans="2:7" x14ac:dyDescent="0.35">
      <c r="B11" s="96" t="s">
        <v>64</v>
      </c>
      <c r="C11" s="96"/>
      <c r="D11" s="96"/>
      <c r="E11" s="96"/>
      <c r="F11" s="96"/>
      <c r="G11" s="96"/>
    </row>
    <row r="12" spans="2:7" x14ac:dyDescent="0.35">
      <c r="B12" s="56" t="s">
        <v>9</v>
      </c>
      <c r="C12" s="57" t="s">
        <v>29</v>
      </c>
      <c r="D12" s="57"/>
      <c r="E12" s="57"/>
      <c r="F12" s="57"/>
      <c r="G12" s="9"/>
    </row>
    <row r="13" spans="2:7" x14ac:dyDescent="0.35">
      <c r="B13" s="56" t="s">
        <v>11</v>
      </c>
      <c r="C13" s="57">
        <v>-0.25747999999999999</v>
      </c>
      <c r="D13" s="57">
        <v>0.77300000000000002</v>
      </c>
      <c r="E13" s="57">
        <v>0.68899999999999995</v>
      </c>
      <c r="F13" s="57">
        <v>0.86599999999999999</v>
      </c>
      <c r="G13" s="59" t="s">
        <v>4</v>
      </c>
    </row>
    <row r="14" spans="2:7" x14ac:dyDescent="0.35">
      <c r="B14" s="56" t="s">
        <v>12</v>
      </c>
      <c r="C14" s="57">
        <v>-0.42352000000000001</v>
      </c>
      <c r="D14" s="57">
        <v>0.65400000000000003</v>
      </c>
      <c r="E14" s="57">
        <v>0.57099999999999995</v>
      </c>
      <c r="F14" s="57">
        <v>0.749</v>
      </c>
      <c r="G14" s="59" t="s">
        <v>4</v>
      </c>
    </row>
    <row r="15" spans="2:7" x14ac:dyDescent="0.35">
      <c r="B15" s="96" t="s">
        <v>65</v>
      </c>
      <c r="C15" s="96"/>
      <c r="D15" s="96"/>
      <c r="E15" s="96"/>
      <c r="F15" s="96"/>
      <c r="G15" s="96"/>
    </row>
    <row r="16" spans="2:7" x14ac:dyDescent="0.35">
      <c r="B16" s="56" t="s">
        <v>66</v>
      </c>
      <c r="C16" s="57" t="s">
        <v>29</v>
      </c>
      <c r="D16" s="57"/>
      <c r="E16" s="57"/>
      <c r="F16" s="57"/>
      <c r="G16" s="9"/>
    </row>
    <row r="17" spans="2:7" x14ac:dyDescent="0.35">
      <c r="B17" s="56" t="s">
        <v>13</v>
      </c>
      <c r="C17" s="57">
        <v>1.0461199999999999</v>
      </c>
      <c r="D17" s="57">
        <v>2.8540000000000001</v>
      </c>
      <c r="E17" s="57">
        <v>2.4950000000000001</v>
      </c>
      <c r="F17" s="57">
        <v>3.2639999999999998</v>
      </c>
      <c r="G17" s="59" t="s">
        <v>4</v>
      </c>
    </row>
    <row r="18" spans="2:7" x14ac:dyDescent="0.35">
      <c r="B18" s="60" t="s">
        <v>77</v>
      </c>
      <c r="C18" s="57">
        <v>1.20875</v>
      </c>
      <c r="D18" s="57">
        <v>3.359</v>
      </c>
      <c r="E18" s="57">
        <v>2.968</v>
      </c>
      <c r="F18" s="57">
        <v>3.8</v>
      </c>
      <c r="G18" s="59" t="s">
        <v>4</v>
      </c>
    </row>
    <row r="19" spans="2:7" x14ac:dyDescent="0.35">
      <c r="B19" s="96" t="s">
        <v>57</v>
      </c>
      <c r="C19" s="96"/>
      <c r="D19" s="96"/>
      <c r="E19" s="96"/>
      <c r="F19" s="96"/>
      <c r="G19" s="96"/>
    </row>
    <row r="20" spans="2:7" ht="13.5" x14ac:dyDescent="0.35">
      <c r="B20" s="60" t="s">
        <v>78</v>
      </c>
      <c r="C20" s="57" t="s">
        <v>29</v>
      </c>
      <c r="D20" s="57"/>
      <c r="E20" s="57"/>
      <c r="F20" s="57"/>
      <c r="G20" s="9"/>
    </row>
    <row r="21" spans="2:7" ht="13.5" x14ac:dyDescent="0.35">
      <c r="B21" s="60" t="s">
        <v>79</v>
      </c>
      <c r="C21" s="57">
        <v>0.23</v>
      </c>
      <c r="D21" s="57">
        <v>1.26</v>
      </c>
      <c r="E21" s="57">
        <v>1.08</v>
      </c>
      <c r="F21" s="57">
        <v>1.47</v>
      </c>
      <c r="G21" s="59" t="s">
        <v>10</v>
      </c>
    </row>
    <row r="22" spans="2:7" ht="13.5" x14ac:dyDescent="0.35">
      <c r="B22" s="60" t="s">
        <v>80</v>
      </c>
      <c r="C22" s="57">
        <v>0.27</v>
      </c>
      <c r="D22" s="57">
        <v>1.3120000000000001</v>
      </c>
      <c r="E22" s="57">
        <v>1.1060000000000001</v>
      </c>
      <c r="F22" s="57">
        <v>1.5580000000000001</v>
      </c>
      <c r="G22" s="59" t="s">
        <v>10</v>
      </c>
    </row>
    <row r="23" spans="2:7" x14ac:dyDescent="0.35">
      <c r="B23" s="96" t="s">
        <v>14</v>
      </c>
      <c r="C23" s="96"/>
      <c r="D23" s="96"/>
      <c r="E23" s="96"/>
      <c r="F23" s="96"/>
      <c r="G23" s="96"/>
    </row>
    <row r="24" spans="2:7" x14ac:dyDescent="0.35">
      <c r="B24" s="56" t="s">
        <v>15</v>
      </c>
      <c r="C24" s="57" t="s">
        <v>29</v>
      </c>
      <c r="D24" s="57"/>
      <c r="E24" s="57"/>
      <c r="F24" s="57"/>
      <c r="G24" s="59"/>
    </row>
    <row r="25" spans="2:7" x14ac:dyDescent="0.35">
      <c r="B25" s="56" t="s">
        <v>16</v>
      </c>
      <c r="C25" s="57">
        <v>0.22411</v>
      </c>
      <c r="D25" s="57">
        <v>1.25</v>
      </c>
      <c r="E25" s="57">
        <v>1.091</v>
      </c>
      <c r="F25" s="57">
        <v>1.4319999999999999</v>
      </c>
      <c r="G25" s="59" t="s">
        <v>10</v>
      </c>
    </row>
    <row r="26" spans="2:7" x14ac:dyDescent="0.35">
      <c r="B26" s="56" t="s">
        <v>17</v>
      </c>
      <c r="C26" s="57">
        <v>8.2540000000000002E-2</v>
      </c>
      <c r="D26" s="57">
        <v>1.0860000000000001</v>
      </c>
      <c r="E26" s="57">
        <v>0.96</v>
      </c>
      <c r="F26" s="57">
        <v>1.228</v>
      </c>
      <c r="G26" s="59"/>
    </row>
    <row r="27" spans="2:7" x14ac:dyDescent="0.35">
      <c r="B27" s="96" t="s">
        <v>18</v>
      </c>
      <c r="C27" s="96"/>
      <c r="D27" s="96"/>
      <c r="E27" s="96"/>
      <c r="F27" s="96"/>
      <c r="G27" s="96"/>
    </row>
    <row r="28" spans="2:7" x14ac:dyDescent="0.35">
      <c r="B28" s="56" t="s">
        <v>19</v>
      </c>
      <c r="C28" s="57">
        <v>-0.15783</v>
      </c>
      <c r="D28" s="57">
        <v>0.85099999999999998</v>
      </c>
      <c r="E28" s="57">
        <v>0.72399999999999998</v>
      </c>
      <c r="F28" s="57">
        <v>1.0009999999999999</v>
      </c>
      <c r="G28" s="59" t="s">
        <v>27</v>
      </c>
    </row>
    <row r="29" spans="2:7" x14ac:dyDescent="0.35">
      <c r="B29" s="58" t="s">
        <v>20</v>
      </c>
      <c r="C29" s="57" t="s">
        <v>29</v>
      </c>
      <c r="D29" s="57"/>
      <c r="E29" s="57"/>
      <c r="F29" s="57"/>
      <c r="G29" s="59"/>
    </row>
    <row r="30" spans="2:7" x14ac:dyDescent="0.35">
      <c r="B30" s="96" t="s">
        <v>21</v>
      </c>
      <c r="C30" s="96"/>
      <c r="D30" s="96"/>
      <c r="E30" s="96"/>
      <c r="F30" s="96"/>
      <c r="G30" s="96"/>
    </row>
    <row r="31" spans="2:7" x14ac:dyDescent="0.35">
      <c r="B31" s="60" t="s">
        <v>81</v>
      </c>
      <c r="C31" s="57" t="s">
        <v>29</v>
      </c>
      <c r="D31" s="57"/>
      <c r="E31" s="57"/>
      <c r="F31" s="57"/>
      <c r="G31" s="59"/>
    </row>
    <row r="32" spans="2:7" x14ac:dyDescent="0.35">
      <c r="B32" s="58" t="s">
        <v>22</v>
      </c>
      <c r="C32" s="57">
        <v>1.0681799999999999</v>
      </c>
      <c r="D32" s="57">
        <v>2.91</v>
      </c>
      <c r="E32" s="57">
        <v>2.605</v>
      </c>
      <c r="F32" s="57">
        <v>3.25</v>
      </c>
      <c r="G32" s="59" t="s">
        <v>4</v>
      </c>
    </row>
    <row r="33" spans="2:8" x14ac:dyDescent="0.35">
      <c r="B33" s="96" t="s">
        <v>67</v>
      </c>
      <c r="C33" s="96"/>
      <c r="D33" s="96"/>
      <c r="E33" s="96"/>
      <c r="F33" s="96"/>
      <c r="G33" s="96"/>
    </row>
    <row r="34" spans="2:8" x14ac:dyDescent="0.35">
      <c r="B34" s="60" t="s">
        <v>68</v>
      </c>
      <c r="C34" s="57" t="s">
        <v>29</v>
      </c>
      <c r="D34" s="57"/>
      <c r="E34" s="57"/>
      <c r="F34" s="57"/>
      <c r="G34" s="59"/>
    </row>
    <row r="35" spans="2:8" x14ac:dyDescent="0.35">
      <c r="B35" s="56" t="s">
        <v>69</v>
      </c>
      <c r="C35" s="57">
        <v>-0.10335</v>
      </c>
      <c r="D35" s="57">
        <v>0.90100000000000002</v>
      </c>
      <c r="E35" s="57">
        <v>0.73599999999999999</v>
      </c>
      <c r="F35" s="57">
        <v>1.103</v>
      </c>
      <c r="G35" s="59"/>
    </row>
    <row r="36" spans="2:8" x14ac:dyDescent="0.35">
      <c r="B36" s="56" t="s">
        <v>70</v>
      </c>
      <c r="C36" s="57">
        <v>-1.1000000000000001</v>
      </c>
      <c r="D36" s="57">
        <v>0.33200000000000002</v>
      </c>
      <c r="E36" s="57">
        <v>0.16700000000000001</v>
      </c>
      <c r="F36" s="57">
        <v>0.65700000000000003</v>
      </c>
      <c r="G36" s="59" t="s">
        <v>10</v>
      </c>
    </row>
    <row r="37" spans="2:8" x14ac:dyDescent="0.35">
      <c r="B37" s="56" t="s">
        <v>23</v>
      </c>
      <c r="C37" s="57">
        <v>-0.09</v>
      </c>
      <c r="D37" s="57">
        <v>0.91200000000000003</v>
      </c>
      <c r="E37" s="57">
        <v>0.54900000000000004</v>
      </c>
      <c r="F37" s="57">
        <v>1.516</v>
      </c>
      <c r="G37" s="59"/>
    </row>
    <row r="38" spans="2:8" x14ac:dyDescent="0.35">
      <c r="B38" s="61"/>
      <c r="C38" s="61"/>
      <c r="D38" s="61"/>
      <c r="E38" s="61"/>
      <c r="F38" s="61"/>
      <c r="G38" s="1"/>
      <c r="H38" s="1"/>
    </row>
    <row r="39" spans="2:8" x14ac:dyDescent="0.35">
      <c r="B39" s="48" t="s">
        <v>93</v>
      </c>
      <c r="C39" s="61"/>
      <c r="D39" s="61"/>
      <c r="E39" s="61"/>
      <c r="F39" s="61"/>
      <c r="G39" s="1"/>
      <c r="H39" s="1"/>
    </row>
    <row r="40" spans="2:8" x14ac:dyDescent="0.35">
      <c r="B40" s="49" t="s">
        <v>46</v>
      </c>
      <c r="C40" s="1"/>
      <c r="D40" s="1"/>
      <c r="E40" s="1"/>
      <c r="F40" s="1"/>
      <c r="G40" s="1"/>
      <c r="H40" s="1"/>
    </row>
    <row r="41" spans="2:8" x14ac:dyDescent="0.35">
      <c r="B41" s="49" t="s">
        <v>94</v>
      </c>
      <c r="C41" s="1"/>
      <c r="D41" s="1"/>
      <c r="E41" s="1"/>
      <c r="F41" s="1"/>
      <c r="G41" s="1"/>
      <c r="H41" s="1"/>
    </row>
    <row r="42" spans="2:8" x14ac:dyDescent="0.35">
      <c r="B42" s="1"/>
      <c r="C42" s="1"/>
      <c r="D42" s="1"/>
      <c r="E42" s="1"/>
      <c r="F42" s="1"/>
      <c r="G42" s="1"/>
      <c r="H42" s="1"/>
    </row>
  </sheetData>
  <mergeCells count="11">
    <mergeCell ref="B27:G27"/>
    <mergeCell ref="B30:G30"/>
    <mergeCell ref="B33:G33"/>
    <mergeCell ref="B2:G2"/>
    <mergeCell ref="B5:G5"/>
    <mergeCell ref="B8:G8"/>
    <mergeCell ref="B11:G11"/>
    <mergeCell ref="B15:G15"/>
    <mergeCell ref="B19:G19"/>
    <mergeCell ref="B23:G23"/>
    <mergeCell ref="E4:F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53EB6-6CE7-4635-A888-19F07128A2B6}">
  <dimension ref="B2:G44"/>
  <sheetViews>
    <sheetView zoomScaleNormal="100" workbookViewId="0"/>
  </sheetViews>
  <sheetFormatPr baseColWidth="10" defaultColWidth="11.453125" defaultRowHeight="12.5" x14ac:dyDescent="0.35"/>
  <cols>
    <col min="1" max="1" width="3.54296875" style="1" customWidth="1"/>
    <col min="2" max="2" width="70.81640625" style="1" bestFit="1" customWidth="1"/>
    <col min="3" max="6" width="11.453125" style="1"/>
    <col min="7" max="7" width="18.26953125" style="1" customWidth="1"/>
    <col min="8" max="16384" width="11.453125" style="1"/>
  </cols>
  <sheetData>
    <row r="2" spans="2:7" x14ac:dyDescent="0.35">
      <c r="B2" s="101" t="s">
        <v>129</v>
      </c>
      <c r="C2" s="102"/>
      <c r="D2" s="102"/>
      <c r="E2" s="102"/>
      <c r="F2" s="102"/>
      <c r="G2" s="102"/>
    </row>
    <row r="3" spans="2:7" x14ac:dyDescent="0.35">
      <c r="B3" s="62"/>
      <c r="C3" s="63"/>
      <c r="D3" s="63"/>
      <c r="E3" s="63"/>
      <c r="F3" s="63"/>
      <c r="G3" s="63"/>
    </row>
    <row r="4" spans="2:7" ht="38.25" customHeight="1" x14ac:dyDescent="0.35">
      <c r="B4" s="55"/>
      <c r="C4" s="10" t="s">
        <v>97</v>
      </c>
      <c r="D4" s="10" t="s">
        <v>95</v>
      </c>
      <c r="E4" s="99" t="s">
        <v>96</v>
      </c>
      <c r="F4" s="100"/>
      <c r="G4" s="10" t="s">
        <v>3</v>
      </c>
    </row>
    <row r="5" spans="2:7" x14ac:dyDescent="0.35">
      <c r="B5" s="96" t="s">
        <v>5</v>
      </c>
      <c r="C5" s="96"/>
      <c r="D5" s="96"/>
      <c r="E5" s="96"/>
      <c r="F5" s="96"/>
      <c r="G5" s="96"/>
    </row>
    <row r="6" spans="2:7" x14ac:dyDescent="0.35">
      <c r="B6" s="56" t="s">
        <v>24</v>
      </c>
      <c r="C6" s="57" t="s">
        <v>83</v>
      </c>
      <c r="D6" s="57"/>
      <c r="E6" s="57"/>
      <c r="F6" s="57"/>
      <c r="G6" s="57"/>
    </row>
    <row r="7" spans="2:7" x14ac:dyDescent="0.35">
      <c r="B7" s="58" t="s">
        <v>26</v>
      </c>
      <c r="C7" s="57">
        <v>0.48135</v>
      </c>
      <c r="D7" s="57">
        <v>1.617</v>
      </c>
      <c r="E7" s="57">
        <v>0.97699999999999998</v>
      </c>
      <c r="F7" s="57">
        <v>2.6760000000000002</v>
      </c>
      <c r="G7" s="57" t="s">
        <v>27</v>
      </c>
    </row>
    <row r="8" spans="2:7" x14ac:dyDescent="0.35">
      <c r="B8" s="64" t="s">
        <v>86</v>
      </c>
      <c r="C8" s="57">
        <v>0.43302000000000002</v>
      </c>
      <c r="D8" s="57">
        <v>1.542</v>
      </c>
      <c r="E8" s="57">
        <v>0.96499999999999997</v>
      </c>
      <c r="F8" s="57">
        <v>2.4649999999999999</v>
      </c>
      <c r="G8" s="57" t="s">
        <v>27</v>
      </c>
    </row>
    <row r="9" spans="2:7" x14ac:dyDescent="0.35">
      <c r="B9" s="64" t="s">
        <v>87</v>
      </c>
      <c r="C9" s="57">
        <v>0.31141999999999997</v>
      </c>
      <c r="D9" s="57">
        <v>1.37</v>
      </c>
      <c r="E9" s="57">
        <v>0.80700000000000005</v>
      </c>
      <c r="F9" s="57">
        <v>2.3250000000000002</v>
      </c>
      <c r="G9" s="57"/>
    </row>
    <row r="10" spans="2:7" x14ac:dyDescent="0.35">
      <c r="B10" s="103" t="s">
        <v>82</v>
      </c>
      <c r="C10" s="96"/>
      <c r="D10" s="96"/>
      <c r="E10" s="96"/>
      <c r="F10" s="96"/>
      <c r="G10" s="96"/>
    </row>
    <row r="11" spans="2:7" x14ac:dyDescent="0.35">
      <c r="B11" s="56" t="s">
        <v>8</v>
      </c>
      <c r="C11" s="57">
        <v>-0.25362000000000001</v>
      </c>
      <c r="D11" s="57">
        <v>0.77700000000000002</v>
      </c>
      <c r="E11" s="57">
        <v>0.58699999999999997</v>
      </c>
      <c r="F11" s="57">
        <v>1.0289999999999999</v>
      </c>
      <c r="G11" s="59" t="s">
        <v>27</v>
      </c>
    </row>
    <row r="12" spans="2:7" x14ac:dyDescent="0.35">
      <c r="B12" s="58" t="s">
        <v>0</v>
      </c>
      <c r="C12" s="57" t="s">
        <v>25</v>
      </c>
      <c r="D12" s="57"/>
      <c r="E12" s="57"/>
      <c r="F12" s="57"/>
      <c r="G12" s="9"/>
    </row>
    <row r="13" spans="2:7" x14ac:dyDescent="0.35">
      <c r="B13" s="96" t="s">
        <v>64</v>
      </c>
      <c r="C13" s="96"/>
      <c r="D13" s="96"/>
      <c r="E13" s="96"/>
      <c r="F13" s="96"/>
      <c r="G13" s="96"/>
    </row>
    <row r="14" spans="2:7" x14ac:dyDescent="0.35">
      <c r="B14" s="56" t="s">
        <v>9</v>
      </c>
      <c r="C14" s="57" t="s">
        <v>83</v>
      </c>
      <c r="D14" s="57"/>
      <c r="E14" s="57"/>
      <c r="F14" s="57"/>
      <c r="G14" s="9"/>
    </row>
    <row r="15" spans="2:7" x14ac:dyDescent="0.35">
      <c r="B15" s="56" t="s">
        <v>11</v>
      </c>
      <c r="C15" s="57">
        <v>-0.36831999999999998</v>
      </c>
      <c r="D15" s="57">
        <v>0.69099999999999995</v>
      </c>
      <c r="E15" s="57">
        <v>0.497</v>
      </c>
      <c r="F15" s="57">
        <v>0.96199999999999997</v>
      </c>
      <c r="G15" s="59" t="s">
        <v>28</v>
      </c>
    </row>
    <row r="16" spans="2:7" x14ac:dyDescent="0.35">
      <c r="B16" s="56" t="s">
        <v>12</v>
      </c>
      <c r="C16" s="57">
        <v>-0.26258999999999999</v>
      </c>
      <c r="D16" s="57">
        <v>0.76900000000000002</v>
      </c>
      <c r="E16" s="57">
        <v>0.54300000000000004</v>
      </c>
      <c r="F16" s="57">
        <v>1.089</v>
      </c>
      <c r="G16" s="59"/>
    </row>
    <row r="17" spans="2:7" x14ac:dyDescent="0.35">
      <c r="B17" s="96" t="s">
        <v>65</v>
      </c>
      <c r="C17" s="96"/>
      <c r="D17" s="96"/>
      <c r="E17" s="96"/>
      <c r="F17" s="96"/>
      <c r="G17" s="96"/>
    </row>
    <row r="18" spans="2:7" x14ac:dyDescent="0.35">
      <c r="B18" s="56" t="s">
        <v>66</v>
      </c>
      <c r="C18" s="57" t="s">
        <v>83</v>
      </c>
      <c r="D18" s="57"/>
      <c r="E18" s="57"/>
      <c r="F18" s="57"/>
      <c r="G18" s="9"/>
    </row>
    <row r="19" spans="2:7" x14ac:dyDescent="0.35">
      <c r="B19" s="56" t="s">
        <v>13</v>
      </c>
      <c r="C19" s="57">
        <v>1.5362899999999999</v>
      </c>
      <c r="D19" s="57">
        <v>4.6760000000000002</v>
      </c>
      <c r="E19" s="57">
        <v>3.24</v>
      </c>
      <c r="F19" s="57">
        <v>6.7489999999999997</v>
      </c>
      <c r="G19" s="59" t="s">
        <v>4</v>
      </c>
    </row>
    <row r="20" spans="2:7" x14ac:dyDescent="0.35">
      <c r="B20" s="60" t="s">
        <v>77</v>
      </c>
      <c r="C20" s="57">
        <v>1.97</v>
      </c>
      <c r="D20" s="57">
        <v>7.1829999999999998</v>
      </c>
      <c r="E20" s="57">
        <v>5.0419999999999998</v>
      </c>
      <c r="F20" s="57">
        <v>10.231999999999999</v>
      </c>
      <c r="G20" s="59" t="s">
        <v>4</v>
      </c>
    </row>
    <row r="21" spans="2:7" x14ac:dyDescent="0.35">
      <c r="B21" s="96" t="s">
        <v>57</v>
      </c>
      <c r="C21" s="96"/>
      <c r="D21" s="96"/>
      <c r="E21" s="96"/>
      <c r="F21" s="96"/>
      <c r="G21" s="96"/>
    </row>
    <row r="22" spans="2:7" ht="13.5" x14ac:dyDescent="0.35">
      <c r="B22" s="60" t="s">
        <v>102</v>
      </c>
      <c r="C22" s="57" t="s">
        <v>25</v>
      </c>
      <c r="D22" s="57"/>
      <c r="E22" s="57"/>
      <c r="F22" s="57"/>
      <c r="G22" s="9"/>
    </row>
    <row r="23" spans="2:7" ht="13.5" x14ac:dyDescent="0.35">
      <c r="B23" s="60" t="s">
        <v>103</v>
      </c>
      <c r="C23" s="57">
        <v>-0.2</v>
      </c>
      <c r="D23" s="57">
        <v>0.81699999999999995</v>
      </c>
      <c r="E23" s="57">
        <v>0.59699999999999998</v>
      </c>
      <c r="F23" s="57">
        <v>1.119</v>
      </c>
      <c r="G23" s="59"/>
    </row>
    <row r="24" spans="2:7" ht="13.5" x14ac:dyDescent="0.35">
      <c r="B24" s="60" t="s">
        <v>80</v>
      </c>
      <c r="C24" s="57">
        <v>-0.32</v>
      </c>
      <c r="D24" s="57">
        <v>0.72399999999999998</v>
      </c>
      <c r="E24" s="57">
        <v>0.42499999999999999</v>
      </c>
      <c r="F24" s="57">
        <v>1.2350000000000001</v>
      </c>
      <c r="G24" s="59"/>
    </row>
    <row r="25" spans="2:7" x14ac:dyDescent="0.35">
      <c r="B25" s="96" t="s">
        <v>14</v>
      </c>
      <c r="C25" s="96"/>
      <c r="D25" s="96"/>
      <c r="E25" s="96"/>
      <c r="F25" s="96"/>
      <c r="G25" s="96"/>
    </row>
    <row r="26" spans="2:7" x14ac:dyDescent="0.35">
      <c r="B26" s="56" t="s">
        <v>15</v>
      </c>
      <c r="C26" s="57" t="s">
        <v>83</v>
      </c>
      <c r="D26" s="57"/>
      <c r="E26" s="57"/>
      <c r="F26" s="57"/>
      <c r="G26" s="59"/>
    </row>
    <row r="27" spans="2:7" x14ac:dyDescent="0.35">
      <c r="B27" s="56" t="s">
        <v>16</v>
      </c>
      <c r="C27" s="57">
        <v>0.28227000000000002</v>
      </c>
      <c r="D27" s="57">
        <v>1.33</v>
      </c>
      <c r="E27" s="57">
        <v>0.85499999999999998</v>
      </c>
      <c r="F27" s="57">
        <v>2.0670000000000002</v>
      </c>
      <c r="G27" s="59"/>
    </row>
    <row r="28" spans="2:7" x14ac:dyDescent="0.35">
      <c r="B28" s="56" t="s">
        <v>17</v>
      </c>
      <c r="C28" s="57">
        <v>0.35200999999999999</v>
      </c>
      <c r="D28" s="57">
        <v>1.42</v>
      </c>
      <c r="E28" s="57">
        <v>1.0209999999999999</v>
      </c>
      <c r="F28" s="57">
        <v>1.9750000000000001</v>
      </c>
      <c r="G28" s="59" t="s">
        <v>28</v>
      </c>
    </row>
    <row r="29" spans="2:7" x14ac:dyDescent="0.35">
      <c r="B29" s="96" t="s">
        <v>18</v>
      </c>
      <c r="C29" s="96"/>
      <c r="D29" s="96"/>
      <c r="E29" s="96"/>
      <c r="F29" s="96"/>
      <c r="G29" s="96"/>
    </row>
    <row r="30" spans="2:7" x14ac:dyDescent="0.35">
      <c r="B30" s="56" t="s">
        <v>19</v>
      </c>
      <c r="C30" s="57">
        <v>3.3000000000000002E-2</v>
      </c>
      <c r="D30" s="57">
        <v>1.034</v>
      </c>
      <c r="E30" s="57">
        <v>0.747</v>
      </c>
      <c r="F30" s="57">
        <v>1.43</v>
      </c>
      <c r="G30" s="59"/>
    </row>
    <row r="31" spans="2:7" x14ac:dyDescent="0.35">
      <c r="B31" s="58" t="s">
        <v>20</v>
      </c>
      <c r="C31" s="57" t="s">
        <v>83</v>
      </c>
      <c r="D31" s="57"/>
      <c r="E31" s="57"/>
      <c r="F31" s="57"/>
      <c r="G31" s="59"/>
    </row>
    <row r="32" spans="2:7" x14ac:dyDescent="0.35">
      <c r="B32" s="96" t="s">
        <v>21</v>
      </c>
      <c r="C32" s="96"/>
      <c r="D32" s="96"/>
      <c r="E32" s="96"/>
      <c r="F32" s="96"/>
      <c r="G32" s="96"/>
    </row>
    <row r="33" spans="2:7" x14ac:dyDescent="0.35">
      <c r="B33" s="60" t="s">
        <v>81</v>
      </c>
      <c r="C33" s="57" t="s">
        <v>83</v>
      </c>
      <c r="D33" s="57"/>
      <c r="E33" s="57"/>
      <c r="F33" s="57"/>
      <c r="G33" s="59"/>
    </row>
    <row r="34" spans="2:7" x14ac:dyDescent="0.35">
      <c r="B34" s="58" t="s">
        <v>22</v>
      </c>
      <c r="C34" s="57">
        <v>0.98114000000000001</v>
      </c>
      <c r="D34" s="57">
        <v>2.66</v>
      </c>
      <c r="E34" s="57">
        <v>1.9850000000000001</v>
      </c>
      <c r="F34" s="57">
        <v>3.5649999999999999</v>
      </c>
      <c r="G34" s="59" t="s">
        <v>4</v>
      </c>
    </row>
    <row r="35" spans="2:7" x14ac:dyDescent="0.35">
      <c r="B35" s="96" t="s">
        <v>67</v>
      </c>
      <c r="C35" s="96"/>
      <c r="D35" s="96"/>
      <c r="E35" s="96"/>
      <c r="F35" s="96"/>
      <c r="G35" s="96"/>
    </row>
    <row r="36" spans="2:7" x14ac:dyDescent="0.35">
      <c r="B36" s="56" t="s">
        <v>68</v>
      </c>
      <c r="C36" s="57" t="s">
        <v>83</v>
      </c>
      <c r="D36" s="57"/>
      <c r="E36" s="57"/>
      <c r="F36" s="57"/>
      <c r="G36" s="59"/>
    </row>
    <row r="37" spans="2:7" x14ac:dyDescent="0.35">
      <c r="B37" s="56" t="s">
        <v>69</v>
      </c>
      <c r="C37" s="57">
        <v>-4.0070000000000001E-2</v>
      </c>
      <c r="D37" s="57">
        <v>0.96199999999999997</v>
      </c>
      <c r="E37" s="57">
        <v>0.65700000000000003</v>
      </c>
      <c r="F37" s="57">
        <v>1.41</v>
      </c>
      <c r="G37" s="59"/>
    </row>
    <row r="38" spans="2:7" x14ac:dyDescent="0.35">
      <c r="B38" s="56" t="s">
        <v>70</v>
      </c>
      <c r="C38" s="57">
        <v>-1.1200000000000001</v>
      </c>
      <c r="D38" s="57">
        <v>0.32600000000000001</v>
      </c>
      <c r="E38" s="57">
        <v>0.11899999999999999</v>
      </c>
      <c r="F38" s="57">
        <v>0.89600000000000002</v>
      </c>
      <c r="G38" s="59" t="s">
        <v>28</v>
      </c>
    </row>
    <row r="39" spans="2:7" x14ac:dyDescent="0.35">
      <c r="B39" s="56" t="s">
        <v>23</v>
      </c>
      <c r="C39" s="57">
        <v>-0.52300999999999997</v>
      </c>
      <c r="D39" s="57">
        <v>0.59199999999999997</v>
      </c>
      <c r="E39" s="57">
        <v>0.23499999999999999</v>
      </c>
      <c r="F39" s="57">
        <v>1.494</v>
      </c>
      <c r="G39" s="59"/>
    </row>
    <row r="40" spans="2:7" x14ac:dyDescent="0.35">
      <c r="B40" s="65"/>
      <c r="C40" s="66"/>
      <c r="D40" s="66"/>
      <c r="E40" s="66"/>
      <c r="F40" s="66"/>
      <c r="G40" s="67"/>
    </row>
    <row r="41" spans="2:7" x14ac:dyDescent="0.35">
      <c r="B41" s="43" t="s">
        <v>100</v>
      </c>
    </row>
    <row r="42" spans="2:7" x14ac:dyDescent="0.35">
      <c r="B42" s="48" t="s">
        <v>101</v>
      </c>
    </row>
    <row r="43" spans="2:7" ht="12.65" customHeight="1" x14ac:dyDescent="0.35">
      <c r="B43" s="90" t="s">
        <v>43</v>
      </c>
      <c r="C43" s="90"/>
      <c r="D43" s="90"/>
      <c r="E43" s="90"/>
      <c r="F43" s="90"/>
      <c r="G43" s="90"/>
    </row>
    <row r="44" spans="2:7" x14ac:dyDescent="0.35">
      <c r="B44" s="68" t="s">
        <v>89</v>
      </c>
    </row>
  </sheetData>
  <mergeCells count="12">
    <mergeCell ref="B43:G43"/>
    <mergeCell ref="B25:G25"/>
    <mergeCell ref="B29:G29"/>
    <mergeCell ref="B32:G32"/>
    <mergeCell ref="B35:G35"/>
    <mergeCell ref="B21:G21"/>
    <mergeCell ref="B2:G2"/>
    <mergeCell ref="B5:G5"/>
    <mergeCell ref="B10:G10"/>
    <mergeCell ref="B13:G13"/>
    <mergeCell ref="B17:G17"/>
    <mergeCell ref="E4: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Tableau 1</vt:lpstr>
      <vt:lpstr>Tableau 2</vt:lpstr>
      <vt:lpstr>Graphique 1</vt:lpstr>
      <vt:lpstr>Graphique 2</vt:lpstr>
      <vt:lpstr>Graphique 3</vt:lpstr>
      <vt:lpstr>Graphique 4</vt:lpstr>
      <vt:lpstr>Tableau complémentaire A</vt:lpstr>
      <vt:lpstr>Tableau complémentaire B</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VIROT, Pauline (DREES/OSOL/BJF)</dc:creator>
  <cp:lastModifiedBy>CASTAING, Elisabeth (DREES/DIRECTION/BPC)</cp:lastModifiedBy>
  <dcterms:created xsi:type="dcterms:W3CDTF">2024-10-01T14:20:48Z</dcterms:created>
  <dcterms:modified xsi:type="dcterms:W3CDTF">2025-01-27T16:48:53Z</dcterms:modified>
</cp:coreProperties>
</file>